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Gabo\Downloads\Fw\"/>
    </mc:Choice>
  </mc:AlternateContent>
  <xr:revisionPtr revIDLastSave="0" documentId="13_ncr:1_{1A3A5CDC-0783-48FF-90BC-3AA1F4B37F2F}" xr6:coauthVersionLast="47" xr6:coauthVersionMax="47" xr10:uidLastSave="{00000000-0000-0000-0000-000000000000}"/>
  <bookViews>
    <workbookView xWindow="29880" yWindow="1080" windowWidth="21600" windowHeight="12570" xr2:uid="{00000000-000D-0000-FFFF-FFFF00000000}"/>
  </bookViews>
  <sheets>
    <sheet name="Votantes" sheetId="2" r:id="rId1"/>
  </sheets>
  <definedNames>
    <definedName name="_xlnm._FilterDatabase" localSheetId="0" hidden="1">Votantes!$A$1:$G$168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65" i="2" l="1"/>
  <c r="G163" i="2"/>
  <c r="G161" i="2"/>
  <c r="G159" i="2"/>
  <c r="G154" i="2"/>
  <c r="G151" i="2"/>
  <c r="G149" i="2"/>
  <c r="G148" i="2"/>
  <c r="G147" i="2"/>
  <c r="G145" i="2"/>
  <c r="G140" i="2"/>
  <c r="G139" i="2"/>
  <c r="G138" i="2"/>
  <c r="G136" i="2"/>
  <c r="G135" i="2"/>
  <c r="G131" i="2"/>
  <c r="G130" i="2"/>
  <c r="G128" i="2"/>
  <c r="G127" i="2"/>
  <c r="G126" i="2"/>
  <c r="G125" i="2"/>
  <c r="G123" i="2"/>
  <c r="G121" i="2"/>
  <c r="G119" i="2"/>
  <c r="G118" i="2"/>
  <c r="G117" i="2"/>
  <c r="G116" i="2"/>
  <c r="G113" i="2"/>
  <c r="G111" i="2"/>
  <c r="G110" i="2"/>
  <c r="G109" i="2"/>
  <c r="G108" i="2"/>
  <c r="G107" i="2"/>
  <c r="G106" i="2"/>
  <c r="G104" i="2"/>
  <c r="G101" i="2"/>
  <c r="G100" i="2"/>
  <c r="G99" i="2"/>
  <c r="G98" i="2"/>
  <c r="G97" i="2"/>
  <c r="G96" i="2"/>
  <c r="G93" i="2"/>
  <c r="G92" i="2"/>
  <c r="G89" i="2"/>
  <c r="G87" i="2"/>
  <c r="G85" i="2"/>
  <c r="G84" i="2"/>
  <c r="G83" i="2"/>
  <c r="G81" i="2"/>
  <c r="G80" i="2"/>
  <c r="G79" i="2"/>
  <c r="G76" i="2"/>
  <c r="G75" i="2"/>
  <c r="G72" i="2"/>
  <c r="G71" i="2"/>
  <c r="G70" i="2"/>
  <c r="G69" i="2"/>
  <c r="G66" i="2"/>
  <c r="G65" i="2"/>
  <c r="G64" i="2"/>
  <c r="G63" i="2"/>
  <c r="G62" i="2"/>
  <c r="G60" i="2"/>
  <c r="G59" i="2"/>
  <c r="G58" i="2"/>
  <c r="G57" i="2"/>
  <c r="G56" i="2"/>
  <c r="G55" i="2"/>
  <c r="G54" i="2"/>
  <c r="G53" i="2"/>
  <c r="G52" i="2"/>
  <c r="G51" i="2"/>
  <c r="G50" i="2"/>
  <c r="G49" i="2"/>
  <c r="G48" i="2"/>
  <c r="G47" i="2"/>
  <c r="G45" i="2"/>
  <c r="G42" i="2"/>
  <c r="G39" i="2"/>
  <c r="G36" i="2"/>
  <c r="G32" i="2"/>
  <c r="G31" i="2"/>
  <c r="G30" i="2"/>
  <c r="G28" i="2"/>
  <c r="G27" i="2"/>
  <c r="G26" i="2"/>
  <c r="G23" i="2"/>
  <c r="G22" i="2"/>
  <c r="G21" i="2"/>
  <c r="G20" i="2"/>
  <c r="G19" i="2"/>
  <c r="G18" i="2"/>
  <c r="G16" i="2"/>
  <c r="G15" i="2"/>
  <c r="G9" i="2"/>
  <c r="G8" i="2"/>
  <c r="G7" i="2"/>
  <c r="G2" i="2"/>
</calcChain>
</file>

<file path=xl/sharedStrings.xml><?xml version="1.0" encoding="utf-8"?>
<sst xmlns="http://schemas.openxmlformats.org/spreadsheetml/2006/main" count="844" uniqueCount="189">
  <si>
    <t>Tipo de Funcionario</t>
  </si>
  <si>
    <t>Estamento</t>
  </si>
  <si>
    <t>Nombre</t>
  </si>
  <si>
    <t>Facultad</t>
  </si>
  <si>
    <t>Jornada</t>
  </si>
  <si>
    <t>Jerarquia</t>
  </si>
  <si>
    <t>Ponderación</t>
  </si>
  <si>
    <t>Académico</t>
  </si>
  <si>
    <t>ACADEMICOS JORNADA PARCIAL</t>
  </si>
  <si>
    <t>ACUÑA COLLADO VIOLETA ROSA</t>
  </si>
  <si>
    <t>DIRECTIVOS-JORNADA COMPLETA</t>
  </si>
  <si>
    <t>MORENO SILVA RICARDO ALBERTO</t>
  </si>
  <si>
    <t>Universitario</t>
  </si>
  <si>
    <t>NO ACADEMICOS JORNADA COMPLETA</t>
  </si>
  <si>
    <t>SEBECKIS FARÍAS KATHERINE VALESKA</t>
  </si>
  <si>
    <t>PIMENTEL MOSCOSO ANA MARIA ISABEL</t>
  </si>
  <si>
    <t>ZAMORA TORRES CATALINA JOSEFA</t>
  </si>
  <si>
    <t>CANIANCURA SANDOVAL KRISHNA ISABEL</t>
  </si>
  <si>
    <t>PARRA PARRA MIGUEL ANGEL</t>
  </si>
  <si>
    <t>GISSELEIRE BUSTAMANTE CRISTIAN ANDRES</t>
  </si>
  <si>
    <t>RUIZ COSIGNANI DANIELA ALEJANDRA</t>
  </si>
  <si>
    <t>PARDO DIAZ CAROLINA ALEJANDRA</t>
  </si>
  <si>
    <t>SILVA GONZALEZ FRANCO RODRIGO</t>
  </si>
  <si>
    <t>OSSA MEDINA GUSTAVO ADOLFO</t>
  </si>
  <si>
    <t>ROJAS GONZALEZ CARLA ANDREA</t>
  </si>
  <si>
    <t>RIVEROS CASTILLO CHRISTOPHER TEDDY</t>
  </si>
  <si>
    <t>ROJAS CARVACHO JOSE ANTONIO</t>
  </si>
  <si>
    <t>NAVARRO REYNA ANIBAL FELIPE</t>
  </si>
  <si>
    <t>RETAMAL DIAZ ANDRES ALBERTO</t>
  </si>
  <si>
    <t>ARIAS NAVARRO GABRIELA DEL CARMEN</t>
  </si>
  <si>
    <t>HERNANDEZ RODRIGUEZ MARIA JOSE</t>
  </si>
  <si>
    <t>CHAU KRAM YUFON EILEEN</t>
  </si>
  <si>
    <t>VERGARA OLMOS DANIELA CAROLINA</t>
  </si>
  <si>
    <t>FUENZALIDA NOVAJAS EMMA DEL ROSARIO</t>
  </si>
  <si>
    <t>SANTIBAÑEZ QUIROZ HEBER</t>
  </si>
  <si>
    <t>AVILES OLSON EUGENIO MARCELO</t>
  </si>
  <si>
    <t>PINOCHET DE GREGORI CRISTIAN ANDRES</t>
  </si>
  <si>
    <t>BAHAMONDES IBACETA FERNANDO JAVIER</t>
  </si>
  <si>
    <t>FAUNDES PINTO MARCOS ENRIQUE</t>
  </si>
  <si>
    <t>EMBRY OVANDO MAURICIO ARCHIVALDO</t>
  </si>
  <si>
    <t>SARMIENTO CORNEJO JAIME HORACIO</t>
  </si>
  <si>
    <t>MUÑOZ BUHLER CARMEN GLORIA</t>
  </si>
  <si>
    <t>CARRASCO CACERES MARIANA FERNANDA</t>
  </si>
  <si>
    <t>CEBALLOS OLGUIN RAFAEL ALFONSO</t>
  </si>
  <si>
    <t>QUIROZ DIAZ MARIELA DEL CARMEN</t>
  </si>
  <si>
    <t>BORGEAT MEZA MARJORIE CAROLINA</t>
  </si>
  <si>
    <t>CUETO URBINA EDITH LILIANA</t>
  </si>
  <si>
    <t>VALLEJOS BARRIA PAULA ALEJANDRA</t>
  </si>
  <si>
    <t>NASI TOSO MARCO ANTONIO</t>
  </si>
  <si>
    <t>GANDARILLAS FUENTES HERNAN MARCELO</t>
  </si>
  <si>
    <t>COUVE PEREZ FRANCISCA</t>
  </si>
  <si>
    <t>DAVID NAZER GIORDANA LETIZIA</t>
  </si>
  <si>
    <t>NICCOLI MERELLO ENZO ANDRES</t>
  </si>
  <si>
    <t>HANSEN GARAY KAREN BERNARDETTE</t>
  </si>
  <si>
    <t>CASTRO RODRIGUEZ PAMELA ANDREA</t>
  </si>
  <si>
    <t>CORDERO TORRES KARINA</t>
  </si>
  <si>
    <t>SANCHEZ CALDERON JACQUELINE DEL</t>
  </si>
  <si>
    <t>HERRERA FAUNDEZ CRISTIAN ANTONIO</t>
  </si>
  <si>
    <t>ZAMORA ZAMORA JOSE ROMSAYEL</t>
  </si>
  <si>
    <t>VALENCIA MARINA JACQUELINE DE LOURDE</t>
  </si>
  <si>
    <t>JATIB GODOY JAIME ALFREDO</t>
  </si>
  <si>
    <t>PLAZA MARTINEZ ERASMO ANIBAL</t>
  </si>
  <si>
    <t>NAZAR MISLEH PATRICIA JACQUE</t>
  </si>
  <si>
    <t>ACADEMICOS JORNADA COMPLETA</t>
  </si>
  <si>
    <t>MUÑOZ PEREZ MIGUEL ANGEL</t>
  </si>
  <si>
    <t>PALACIOS MUÑOZ ANGELINA DEL CARMEN</t>
  </si>
  <si>
    <t>LUQUE MARTINEZ ISSIS VIRGINIA</t>
  </si>
  <si>
    <t>GARCIA CARRILLO ISAAC EDUARDO</t>
  </si>
  <si>
    <t>AHUMADA DE GIROLAMO DEL MAURO DANIELLA FERNANDA</t>
  </si>
  <si>
    <t>SALINAS FRANCO GABRIEL RICARDO</t>
  </si>
  <si>
    <t>ALARCON GOLDENBERG PEDRO EDUARDO</t>
  </si>
  <si>
    <t>DELPIANO MESINA CARLOS ENRIQUE</t>
  </si>
  <si>
    <t>RIOS MUñOZ JEARITZA ALEJANDRA</t>
  </si>
  <si>
    <t>TOMASELLO RAYO DIEGO CRISTOBAL</t>
  </si>
  <si>
    <t>FERNANDEZ SUAREZ MARIA JOSE</t>
  </si>
  <si>
    <t>BONVALLET COMMENTZ SOFIA FRANCISCA</t>
  </si>
  <si>
    <t>LLADOS VILLAGRA NICOLAS ALBERTO</t>
  </si>
  <si>
    <t>VICUÑA TAPIA FEDERICO PATRICIO</t>
  </si>
  <si>
    <t>LAVIN NOZIGLIA CAMILA ALEXANDRA</t>
  </si>
  <si>
    <t>BERNAL CHAVEZ SILVANA GIANINA</t>
  </si>
  <si>
    <t>MARTICORENA SARTORI IVETTE ROSSANA</t>
  </si>
  <si>
    <t>ORELLANA VILLARREAL ADELEIN SUSIN</t>
  </si>
  <si>
    <t>MORIS HERNANDEZ BELEN CECILIA</t>
  </si>
  <si>
    <t>ZARATE SEPULVEDA EVELYN DANIELA</t>
  </si>
  <si>
    <t>ACUÑA ESPINOZA JOSE LUIS</t>
  </si>
  <si>
    <t>CASTILLO SEGOVIA NIDIA MARTINIC</t>
  </si>
  <si>
    <t>HERRERA CARVALLO CLAUDINA SUSANA</t>
  </si>
  <si>
    <t>CAVIERES NUÑEZ INGRID MARIA</t>
  </si>
  <si>
    <t>CARRASCO MARTINEZ GLORIA SOLEDAD</t>
  </si>
  <si>
    <t>CATALDO MEDINA CLAUDIA ANDREA</t>
  </si>
  <si>
    <t>ALVARADO ISLA JOCELYN MICHELLE</t>
  </si>
  <si>
    <t>SANCHEZ CALDERON SIBELLE OLGA</t>
  </si>
  <si>
    <t>AHUMADA ABARCA ASIRIS MARFI</t>
  </si>
  <si>
    <t>MELENDEZ CONTRERAS PATRICIA LORENA</t>
  </si>
  <si>
    <t>VARGAS FABRES PRISCILLA VIVIANA</t>
  </si>
  <si>
    <t>FACULTAD DE ODONTOLOGIA</t>
  </si>
  <si>
    <t>PROFESOR ADJUNTO</t>
  </si>
  <si>
    <t>0</t>
  </si>
  <si>
    <t>PROFESOR AUXILIAR</t>
  </si>
  <si>
    <t>PROFESOR TITULAR</t>
  </si>
  <si>
    <t>GAMBOA GONZALEZ PATRICIO MIGUEL</t>
  </si>
  <si>
    <t>SILVA CAROCA LUIS MIGUEL</t>
  </si>
  <si>
    <t>MORAN HERRERA MARIA PAZ</t>
  </si>
  <si>
    <t>RUBIO AGUILAR RODRIGO ARNALDO</t>
  </si>
  <si>
    <t>VIVANCO BARAHONA MAURICIO ROBERTO</t>
  </si>
  <si>
    <t>CARO MOLINA ALICIA ELENA</t>
  </si>
  <si>
    <t>BRAVO GALLARDO FRANCISCO JAVIER</t>
  </si>
  <si>
    <t>BASILI ESCOBAR CRISTIAN PATRICIO</t>
  </si>
  <si>
    <t>TORRES MALDONADO JORGE IVAN</t>
  </si>
  <si>
    <t>LIRA ALEGRIA DANIEL ENRIQUE</t>
  </si>
  <si>
    <t>PADILLA LADRON DE GUEVA RODRIGO ALEJAND</t>
  </si>
  <si>
    <t>RAMIREZ CABALLERO JORGE ARMANDO</t>
  </si>
  <si>
    <t>BAEZA VALLEJOS SOLANGE VERONICA</t>
  </si>
  <si>
    <t>GUERRERO DEVLAHOVICH ALEXANDRA GABRIELA</t>
  </si>
  <si>
    <t>FLORES BARRETT MARIE THERESE</t>
  </si>
  <si>
    <t>TORRES ROJAS CARLOS RAUL</t>
  </si>
  <si>
    <t>BARRAZA MESQUIDA JAIME JOSE FERNANDO</t>
  </si>
  <si>
    <t>LOPEZ VERGARA CARLOS ADRIAN</t>
  </si>
  <si>
    <t>LORCA PARRAGUEZ DANIELA FRANCISCA</t>
  </si>
  <si>
    <t>UGALDE FLORES ANDRES AURELI</t>
  </si>
  <si>
    <t>ORRICO GAJARDO MARIA LILIANA</t>
  </si>
  <si>
    <t>FUENTES CORTES RODRIGO GERARDO</t>
  </si>
  <si>
    <t>LILLO VEGA MARIA ELIANA</t>
  </si>
  <si>
    <t>PROFESOR AYUDANTE</t>
  </si>
  <si>
    <t>VASQUEZ OLIVARES VERONICA ROSSANA</t>
  </si>
  <si>
    <t>NUNEZ ARAVENA MARLENE SARIAH</t>
  </si>
  <si>
    <t>LOPEZ SILVA SANDRA DEL CARMEN</t>
  </si>
  <si>
    <t>SOTO GONZALEZ VICTOR MANUEL</t>
  </si>
  <si>
    <t>RIOS BREEMS CLAUDIA ARACELLY</t>
  </si>
  <si>
    <t>AGUILERA MENA GUILLERMO LUIS</t>
  </si>
  <si>
    <t>CARRERA CALDERON MARIA ALEJANDRA</t>
  </si>
  <si>
    <t>RUIZ HERNANDEZ FREDY RODRIGO</t>
  </si>
  <si>
    <t>CESPEDES CASTILLO CAROLINA ANDREA</t>
  </si>
  <si>
    <t>TOLEDO SANCHEZ GLORIA BEATRIZ</t>
  </si>
  <si>
    <t>TORRES GUERRERO CARLOS RODOLFO</t>
  </si>
  <si>
    <t>ONETTO CALVO JUAN EDUARDO</t>
  </si>
  <si>
    <t>FORERO OLIVEROS JUAN CARLOS</t>
  </si>
  <si>
    <t>AHUMADA OSSANDON RICHARD ERNESTO</t>
  </si>
  <si>
    <t>ARENAS CORTEZ CLAUDIO ESTEBAN</t>
  </si>
  <si>
    <t>SAAVEDRA PINCHEIRA LEOPOLDO</t>
  </si>
  <si>
    <t>CUETO URBINA WALDO ALFREDO</t>
  </si>
  <si>
    <t>VASQUEZ HUERTA ALEX FERNANDO</t>
  </si>
  <si>
    <t>ESPINOZA ESPINOZA SEBASTIAN EDUARDO</t>
  </si>
  <si>
    <t>GIUSTO AMPUERO DANILO ANTONIO</t>
  </si>
  <si>
    <t>HIDALGO ROLDAN LESLIE MACKARENA</t>
  </si>
  <si>
    <t>DETHLEFS CANTO JESSIKA</t>
  </si>
  <si>
    <t>NO ACADEMICOS JORNADA PARCIAL</t>
  </si>
  <si>
    <t>VARGAS PETROSCHKI KAREN ELIZABETH</t>
  </si>
  <si>
    <t>ARANEDA OYARZUN AILEC YANINE</t>
  </si>
  <si>
    <t>ANTUNEZ YEVENES TAMARA ESTEFANI</t>
  </si>
  <si>
    <t>RODRIGUEZ KROYER TIARE MARETT</t>
  </si>
  <si>
    <t>CORTES PEÑA ROCIO ANGELES</t>
  </si>
  <si>
    <t>OLMEDO GARAY FERNANDA ANDREA</t>
  </si>
  <si>
    <t>TAPIA LECLERC FRANCISCO JAVIER</t>
  </si>
  <si>
    <t>MAHAN CORDERO ASHLEE JANICE</t>
  </si>
  <si>
    <t>VIDAL ESPINOZA ALEXANDRA ELENA</t>
  </si>
  <si>
    <t>MIRANDA VERGARA DAYANNA ANDREA</t>
  </si>
  <si>
    <t>ARIS ORRIOLS PERCY ANDRES</t>
  </si>
  <si>
    <t>VALLEJOS CASTRO SORAYA ALEJANDRA</t>
  </si>
  <si>
    <t>SANCHEZ GARDAIX MAYSA CAROL</t>
  </si>
  <si>
    <t>VARGAS MARTINEZ CARLOS ANTONIO</t>
  </si>
  <si>
    <t>CHACON ROMO BARBARA JOHANNA</t>
  </si>
  <si>
    <t>SOZA CARREÑO HUMBERTO NELSON</t>
  </si>
  <si>
    <t>BELTRAN MUNDACA CHERIL ESTEFANIA</t>
  </si>
  <si>
    <t>APABLAZA DIAZ SIDNEY SOLEDAD</t>
  </si>
  <si>
    <t>RIQUELME MORALES MASSIEL ELISABET</t>
  </si>
  <si>
    <t>UNDA ESCUDERO LUIS FRANCISCO</t>
  </si>
  <si>
    <t>CISTERNAS ESTAY JORGE ESTEBAN</t>
  </si>
  <si>
    <t>GODOY TAPIA VERONICA</t>
  </si>
  <si>
    <t>VIDAL BRIONES FELIPE ALEJANDRO</t>
  </si>
  <si>
    <t>MARTIN RODRIGUEZ LORETO ANDREA</t>
  </si>
  <si>
    <t>BAHAMONDES MADRID RODRIGO HECTOR</t>
  </si>
  <si>
    <t>GODOY OLAVE JORGE LUIS</t>
  </si>
  <si>
    <t>IBARROLA NUÑEZ GONZALO ARTURO</t>
  </si>
  <si>
    <t>RAMIREZ OSE FERNANDO ALEJANDRO</t>
  </si>
  <si>
    <t>MANSILLA MONTENEGRO JULIO ALEJANDRO</t>
  </si>
  <si>
    <t>HERRERA BUSTAMANTE PAOLA ANDREA</t>
  </si>
  <si>
    <t>TRIVINO SOLIS IGNACIO ANDRES</t>
  </si>
  <si>
    <t>CAÑETE HERNANDEZ CLAUDIA MACARENA</t>
  </si>
  <si>
    <t>SEGOVIA CHAMORRO JAIME RODRIGO</t>
  </si>
  <si>
    <t>RECTORIA</t>
  </si>
  <si>
    <t>44</t>
  </si>
  <si>
    <t>ALVARADO CIFUENTES VERONICA NATALIE</t>
  </si>
  <si>
    <t>CHAVEZ BARRIENTOS MARCO ANTONIO</t>
  </si>
  <si>
    <t>AGUIRRE GUZMAN VICTORIA ALEJANDRA</t>
  </si>
  <si>
    <t>QUIROZ CASTRO DAISY PAMELA</t>
  </si>
  <si>
    <t>GRANADA BRAVO MARIA FERNANDA</t>
  </si>
  <si>
    <t>MOYANO ALTAMIRANO PATRICIA MIREYA</t>
  </si>
  <si>
    <t>UBILLA GONZALEZ ANGELINA DEL CARMEN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</si>
</sst>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color rgb="FFFFFFFF"/>
      <name val="Tahoma"/>
      <family val="2"/>
    </font>
    <font>
      <sz val="8"/>
      <color rgb="FF000000"/>
      <name val="Tahoma"/>
      <family val="2"/>
    </font>
    <font>
      <sz val="8"/>
      <color rgb="FF000000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</fills>
  <borders count="2">
    <border>
      <left/>
      <right/>
      <top/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 readingOrder="1"/>
    </xf>
    <xf numFmtId="1" fontId="1" fillId="2" borderId="1" xfId="0" applyNumberFormat="1" applyFont="1" applyFill="1" applyBorder="1" applyAlignment="1">
      <alignment horizontal="center" vertical="center" wrapText="1" readingOrder="1"/>
    </xf>
    <xf numFmtId="0" fontId="2" fillId="0" borderId="1" xfId="0" applyFont="1" applyBorder="1" applyAlignment="1">
      <alignment horizontal="left" vertical="center" readingOrder="1"/>
    </xf>
    <xf numFmtId="0" fontId="2" fillId="0" borderId="1" xfId="0" applyFont="1" applyBorder="1" applyAlignment="1">
      <alignment horizontal="center" vertical="center" readingOrder="1"/>
    </xf>
    <xf numFmtId="1" fontId="2" fillId="0" borderId="1" xfId="0" applyNumberFormat="1" applyFont="1" applyBorder="1" applyAlignment="1">
      <alignment horizontal="left" vertical="center" readingOrder="1"/>
    </xf>
    <xf numFmtId="0" fontId="3" fillId="0" borderId="1" xfId="0" applyFont="1" applyBorder="1" applyAlignment="1">
      <alignment horizontal="left" vertical="center" readingOrder="1"/>
    </xf>
    <xf numFmtId="0" fontId="3" fillId="0" borderId="1" xfId="0" applyFont="1" applyBorder="1" applyAlignment="1">
      <alignment horizontal="center" vertical="center" readingOrder="1"/>
    </xf>
    <xf numFmtId="0" fontId="2" fillId="0" borderId="1" xfId="0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2" fillId="0" borderId="1" xfId="0" applyFont="1" applyBorder="1" applyAlignment="1">
      <alignment horizontal="center" vertical="center" wrapText="1" readingOrder="1"/>
    </xf>
    <xf numFmtId="1" fontId="2" fillId="0" borderId="1" xfId="0" applyNumberFormat="1" applyFont="1" applyBorder="1" applyAlignment="1">
      <alignment horizontal="left" vertical="center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7FE224-D689-4C87-9338-C6EC74681C1B}">
  <dimension ref="A1:G168"/>
  <sheetViews>
    <sheetView tabSelected="1" workbookViewId="0">
      <selection sqref="A1:A1048576"/>
    </sheetView>
  </sheetViews>
  <sheetFormatPr defaultColWidth="11.42578125" defaultRowHeight="15" x14ac:dyDescent="0.25"/>
  <cols>
    <col min="1" max="1" width="21.140625" customWidth="1"/>
    <col min="2" max="2" width="29" customWidth="1"/>
    <col min="3" max="3" width="56.85546875" customWidth="1"/>
    <col min="4" max="4" width="35.85546875" customWidth="1"/>
    <col min="5" max="5" width="8.7109375" customWidth="1"/>
    <col min="6" max="6" width="19.7109375" customWidth="1"/>
    <col min="7" max="7" width="13.5703125" bestFit="1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</row>
    <row r="2" spans="1:7" x14ac:dyDescent="0.25">
      <c r="A2" s="3" t="s">
        <v>7</v>
      </c>
      <c r="B2" s="3" t="s">
        <v>8</v>
      </c>
      <c r="C2" s="3" t="s">
        <v>9</v>
      </c>
      <c r="D2" s="4" t="s">
        <v>95</v>
      </c>
      <c r="E2" s="5">
        <v>11</v>
      </c>
      <c r="F2" s="3" t="s">
        <v>96</v>
      </c>
      <c r="G2" s="3">
        <f>IF(A2="Universitario",1,IF(OR(F2="PROFESOR TITULAR",F2="PROFESOR ADJUNTO"),IF(E2&gt;=22,1,0.75),IF(OR(F2="PROFESOR AUXILIAR",F2="PROFESOR AYUDANTE"),IF(E2&gt;=22,0.75,0.5),"REVISAR JERARQUÍA")))</f>
        <v>0.75</v>
      </c>
    </row>
    <row r="3" spans="1:7" x14ac:dyDescent="0.25">
      <c r="A3" s="3" t="s">
        <v>12</v>
      </c>
      <c r="B3" s="3" t="s">
        <v>13</v>
      </c>
      <c r="C3" s="3" t="s">
        <v>84</v>
      </c>
      <c r="D3" s="4" t="s">
        <v>95</v>
      </c>
      <c r="E3" s="5">
        <v>44</v>
      </c>
      <c r="F3" s="3" t="s">
        <v>97</v>
      </c>
      <c r="G3" s="3"/>
    </row>
    <row r="4" spans="1:7" x14ac:dyDescent="0.25">
      <c r="A4" s="3" t="s">
        <v>12</v>
      </c>
      <c r="B4" s="3" t="s">
        <v>13</v>
      </c>
      <c r="C4" s="3" t="s">
        <v>129</v>
      </c>
      <c r="D4" s="4" t="s">
        <v>95</v>
      </c>
      <c r="E4" s="5">
        <v>44</v>
      </c>
      <c r="F4" s="3" t="s">
        <v>97</v>
      </c>
      <c r="G4" s="3"/>
    </row>
    <row r="5" spans="1:7" x14ac:dyDescent="0.25">
      <c r="A5" s="3" t="s">
        <v>12</v>
      </c>
      <c r="B5" s="8" t="s">
        <v>146</v>
      </c>
      <c r="C5" s="9" t="s">
        <v>184</v>
      </c>
      <c r="D5" s="10" t="s">
        <v>95</v>
      </c>
      <c r="E5" s="11">
        <v>31</v>
      </c>
      <c r="F5" s="9" t="s">
        <v>97</v>
      </c>
      <c r="G5" s="3"/>
    </row>
    <row r="6" spans="1:7" x14ac:dyDescent="0.25">
      <c r="A6" s="3" t="s">
        <v>12</v>
      </c>
      <c r="B6" s="3" t="s">
        <v>13</v>
      </c>
      <c r="C6" s="3" t="s">
        <v>92</v>
      </c>
      <c r="D6" s="4" t="s">
        <v>95</v>
      </c>
      <c r="E6" s="5">
        <v>44</v>
      </c>
      <c r="F6" s="3" t="s">
        <v>97</v>
      </c>
      <c r="G6" s="3"/>
    </row>
    <row r="7" spans="1:7" x14ac:dyDescent="0.25">
      <c r="A7" s="3" t="s">
        <v>7</v>
      </c>
      <c r="B7" s="3" t="s">
        <v>8</v>
      </c>
      <c r="C7" s="3" t="s">
        <v>68</v>
      </c>
      <c r="D7" s="4" t="s">
        <v>95</v>
      </c>
      <c r="E7" s="5">
        <v>11</v>
      </c>
      <c r="F7" s="3" t="s">
        <v>98</v>
      </c>
      <c r="G7" s="3">
        <f>IF(A7="Universitario",1,IF(OR(F7="PROFESOR TITULAR",F7="PROFESOR ADJUNTO"),IF(E7&gt;=22,1,0.75),IF(OR(F7="PROFESOR AUXILIAR",F7="PROFESOR AYUDANTE"),IF(E7&gt;=22,0.75,0.5),"REVISAR JERARQUÍA")))</f>
        <v>0.5</v>
      </c>
    </row>
    <row r="8" spans="1:7" x14ac:dyDescent="0.25">
      <c r="A8" s="3" t="s">
        <v>7</v>
      </c>
      <c r="B8" s="3" t="s">
        <v>63</v>
      </c>
      <c r="C8" s="3" t="s">
        <v>137</v>
      </c>
      <c r="D8" s="4" t="s">
        <v>95</v>
      </c>
      <c r="E8" s="5">
        <v>44</v>
      </c>
      <c r="F8" s="3" t="s">
        <v>98</v>
      </c>
      <c r="G8" s="3">
        <f>IF(A8="Universitario",1,IF(OR(F8="PROFESOR TITULAR",F8="PROFESOR ADJUNTO"),IF(E8&gt;=22,1,0.75),IF(OR(F8="PROFESOR AUXILIAR",F8="PROFESOR AYUDANTE"),IF(E8&gt;=22,0.75,0.5),"REVISAR JERARQUÍA")))</f>
        <v>0.75</v>
      </c>
    </row>
    <row r="9" spans="1:7" x14ac:dyDescent="0.25">
      <c r="A9" s="3" t="s">
        <v>7</v>
      </c>
      <c r="B9" s="3" t="s">
        <v>8</v>
      </c>
      <c r="C9" s="3" t="s">
        <v>70</v>
      </c>
      <c r="D9" s="4" t="s">
        <v>95</v>
      </c>
      <c r="E9" s="5">
        <v>22</v>
      </c>
      <c r="F9" s="3" t="s">
        <v>96</v>
      </c>
      <c r="G9" s="3">
        <f>IF(A9="Universitario",1,IF(OR(F9="PROFESOR TITULAR",F9="PROFESOR ADJUNTO"),IF(E9&gt;=22,1,0.75),IF(OR(F9="PROFESOR AUXILIAR",F9="PROFESOR AYUDANTE"),IF(E9&gt;=22,0.75,0.5),"REVISAR JERARQUÍA")))</f>
        <v>1</v>
      </c>
    </row>
    <row r="10" spans="1:7" x14ac:dyDescent="0.25">
      <c r="A10" s="3" t="s">
        <v>12</v>
      </c>
      <c r="B10" s="3" t="s">
        <v>13</v>
      </c>
      <c r="C10" s="6" t="s">
        <v>182</v>
      </c>
      <c r="D10" s="7" t="s">
        <v>180</v>
      </c>
      <c r="E10" s="5" t="s">
        <v>181</v>
      </c>
      <c r="F10" s="3" t="s">
        <v>97</v>
      </c>
      <c r="G10" s="3"/>
    </row>
    <row r="11" spans="1:7" x14ac:dyDescent="0.25">
      <c r="A11" s="3" t="s">
        <v>12</v>
      </c>
      <c r="B11" s="3" t="s">
        <v>13</v>
      </c>
      <c r="C11" s="3" t="s">
        <v>90</v>
      </c>
      <c r="D11" s="4" t="s">
        <v>95</v>
      </c>
      <c r="E11" s="5">
        <v>44</v>
      </c>
      <c r="F11" s="3" t="s">
        <v>97</v>
      </c>
      <c r="G11" s="3"/>
    </row>
    <row r="12" spans="1:7" x14ac:dyDescent="0.25">
      <c r="A12" s="3" t="s">
        <v>12</v>
      </c>
      <c r="B12" s="3" t="s">
        <v>13</v>
      </c>
      <c r="C12" s="3" t="s">
        <v>149</v>
      </c>
      <c r="D12" s="4" t="s">
        <v>95</v>
      </c>
      <c r="E12" s="5">
        <v>44</v>
      </c>
      <c r="F12" s="3" t="s">
        <v>97</v>
      </c>
      <c r="G12" s="3"/>
    </row>
    <row r="13" spans="1:7" x14ac:dyDescent="0.25">
      <c r="A13" s="3" t="s">
        <v>12</v>
      </c>
      <c r="B13" s="3" t="s">
        <v>13</v>
      </c>
      <c r="C13" s="3" t="s">
        <v>164</v>
      </c>
      <c r="D13" s="4" t="s">
        <v>95</v>
      </c>
      <c r="E13" s="5">
        <v>44</v>
      </c>
      <c r="F13" s="3" t="s">
        <v>97</v>
      </c>
      <c r="G13" s="3"/>
    </row>
    <row r="14" spans="1:7" x14ac:dyDescent="0.25">
      <c r="A14" s="3" t="s">
        <v>12</v>
      </c>
      <c r="B14" s="3" t="s">
        <v>13</v>
      </c>
      <c r="C14" s="3" t="s">
        <v>148</v>
      </c>
      <c r="D14" s="4" t="s">
        <v>95</v>
      </c>
      <c r="E14" s="5">
        <v>44</v>
      </c>
      <c r="F14" s="3" t="s">
        <v>97</v>
      </c>
      <c r="G14" s="3"/>
    </row>
    <row r="15" spans="1:7" x14ac:dyDescent="0.25">
      <c r="A15" s="3" t="s">
        <v>7</v>
      </c>
      <c r="B15" s="3" t="s">
        <v>8</v>
      </c>
      <c r="C15" s="3" t="s">
        <v>138</v>
      </c>
      <c r="D15" s="4" t="s">
        <v>95</v>
      </c>
      <c r="E15" s="5">
        <v>11</v>
      </c>
      <c r="F15" s="3" t="s">
        <v>98</v>
      </c>
      <c r="G15" s="3">
        <f>IF(A15="Universitario",1,IF(OR(F15="PROFESOR TITULAR",F15="PROFESOR ADJUNTO"),IF(E15&gt;=22,1,0.75),IF(OR(F15="PROFESOR AUXILIAR",F15="PROFESOR AYUDANTE"),IF(E15&gt;=22,0.75,0.5),"REVISAR JERARQUÍA")))</f>
        <v>0.5</v>
      </c>
    </row>
    <row r="16" spans="1:7" x14ac:dyDescent="0.25">
      <c r="A16" s="3" t="s">
        <v>7</v>
      </c>
      <c r="B16" s="3" t="s">
        <v>8</v>
      </c>
      <c r="C16" s="3" t="s">
        <v>29</v>
      </c>
      <c r="D16" s="4" t="s">
        <v>95</v>
      </c>
      <c r="E16" s="5">
        <v>11</v>
      </c>
      <c r="F16" s="3" t="s">
        <v>98</v>
      </c>
      <c r="G16" s="3">
        <f>IF(A16="Universitario",1,IF(OR(F16="PROFESOR TITULAR",F16="PROFESOR ADJUNTO"),IF(E16&gt;=22,1,0.75),IF(OR(F16="PROFESOR AUXILIAR",F16="PROFESOR AYUDANTE"),IF(E16&gt;=22,0.75,0.5),"REVISAR JERARQUÍA")))</f>
        <v>0.5</v>
      </c>
    </row>
    <row r="17" spans="1:7" x14ac:dyDescent="0.25">
      <c r="A17" s="3" t="s">
        <v>12</v>
      </c>
      <c r="B17" s="3" t="s">
        <v>13</v>
      </c>
      <c r="C17" s="3" t="s">
        <v>157</v>
      </c>
      <c r="D17" s="4" t="s">
        <v>95</v>
      </c>
      <c r="E17" s="5">
        <v>44</v>
      </c>
      <c r="F17" s="3" t="s">
        <v>97</v>
      </c>
      <c r="G17" s="3"/>
    </row>
    <row r="18" spans="1:7" x14ac:dyDescent="0.25">
      <c r="A18" s="3" t="s">
        <v>7</v>
      </c>
      <c r="B18" s="3" t="s">
        <v>8</v>
      </c>
      <c r="C18" s="3" t="s">
        <v>35</v>
      </c>
      <c r="D18" s="4" t="s">
        <v>95</v>
      </c>
      <c r="E18" s="5">
        <v>11</v>
      </c>
      <c r="F18" s="3" t="s">
        <v>98</v>
      </c>
      <c r="G18" s="3">
        <f t="shared" ref="G18:G23" si="0">IF(A18="Universitario",1,IF(OR(F18="PROFESOR TITULAR",F18="PROFESOR ADJUNTO"),IF(E18&gt;=22,1,0.75),IF(OR(F18="PROFESOR AUXILIAR",F18="PROFESOR AYUDANTE"),IF(E18&gt;=22,0.75,0.5),"REVISAR JERARQUÍA")))</f>
        <v>0.5</v>
      </c>
    </row>
    <row r="19" spans="1:7" x14ac:dyDescent="0.25">
      <c r="A19" s="3" t="s">
        <v>7</v>
      </c>
      <c r="B19" s="3" t="s">
        <v>8</v>
      </c>
      <c r="C19" s="3" t="s">
        <v>112</v>
      </c>
      <c r="D19" s="4" t="s">
        <v>95</v>
      </c>
      <c r="E19" s="5">
        <v>33</v>
      </c>
      <c r="F19" s="3" t="s">
        <v>96</v>
      </c>
      <c r="G19" s="3">
        <f t="shared" si="0"/>
        <v>1</v>
      </c>
    </row>
    <row r="20" spans="1:7" x14ac:dyDescent="0.25">
      <c r="A20" s="3" t="s">
        <v>7</v>
      </c>
      <c r="B20" s="3" t="s">
        <v>8</v>
      </c>
      <c r="C20" s="3" t="s">
        <v>37</v>
      </c>
      <c r="D20" s="4" t="s">
        <v>95</v>
      </c>
      <c r="E20" s="5">
        <v>6</v>
      </c>
      <c r="F20" s="3" t="s">
        <v>98</v>
      </c>
      <c r="G20" s="3">
        <f t="shared" si="0"/>
        <v>0.5</v>
      </c>
    </row>
    <row r="21" spans="1:7" x14ac:dyDescent="0.25">
      <c r="A21" s="3" t="s">
        <v>7</v>
      </c>
      <c r="B21" s="3" t="s">
        <v>8</v>
      </c>
      <c r="C21" s="3" t="s">
        <v>171</v>
      </c>
      <c r="D21" s="4" t="s">
        <v>95</v>
      </c>
      <c r="E21" s="5">
        <v>22</v>
      </c>
      <c r="F21" s="3" t="s">
        <v>96</v>
      </c>
      <c r="G21" s="3">
        <f t="shared" si="0"/>
        <v>1</v>
      </c>
    </row>
    <row r="22" spans="1:7" x14ac:dyDescent="0.25">
      <c r="A22" s="3" t="s">
        <v>7</v>
      </c>
      <c r="B22" s="3" t="s">
        <v>8</v>
      </c>
      <c r="C22" s="3" t="s">
        <v>116</v>
      </c>
      <c r="D22" s="4" t="s">
        <v>95</v>
      </c>
      <c r="E22" s="5">
        <v>11</v>
      </c>
      <c r="F22" s="3" t="s">
        <v>96</v>
      </c>
      <c r="G22" s="3">
        <f t="shared" si="0"/>
        <v>0.75</v>
      </c>
    </row>
    <row r="23" spans="1:7" x14ac:dyDescent="0.25">
      <c r="A23" s="3" t="s">
        <v>7</v>
      </c>
      <c r="B23" s="3" t="s">
        <v>8</v>
      </c>
      <c r="C23" s="3" t="s">
        <v>107</v>
      </c>
      <c r="D23" s="4" t="s">
        <v>95</v>
      </c>
      <c r="E23" s="5">
        <v>11</v>
      </c>
      <c r="F23" s="3" t="s">
        <v>96</v>
      </c>
      <c r="G23" s="3">
        <f t="shared" si="0"/>
        <v>0.75</v>
      </c>
    </row>
    <row r="24" spans="1:7" x14ac:dyDescent="0.25">
      <c r="A24" s="3" t="s">
        <v>12</v>
      </c>
      <c r="B24" s="3" t="s">
        <v>13</v>
      </c>
      <c r="C24" s="3" t="s">
        <v>163</v>
      </c>
      <c r="D24" s="4" t="s">
        <v>95</v>
      </c>
      <c r="E24" s="5">
        <v>44</v>
      </c>
      <c r="F24" s="3" t="s">
        <v>97</v>
      </c>
      <c r="G24" s="3"/>
    </row>
    <row r="25" spans="1:7" x14ac:dyDescent="0.25">
      <c r="A25" s="3" t="s">
        <v>12</v>
      </c>
      <c r="B25" s="3" t="s">
        <v>13</v>
      </c>
      <c r="C25" s="3" t="s">
        <v>79</v>
      </c>
      <c r="D25" s="4" t="s">
        <v>95</v>
      </c>
      <c r="E25" s="5">
        <v>44</v>
      </c>
      <c r="F25" s="3" t="s">
        <v>97</v>
      </c>
      <c r="G25" s="3"/>
    </row>
    <row r="26" spans="1:7" x14ac:dyDescent="0.25">
      <c r="A26" s="3" t="s">
        <v>7</v>
      </c>
      <c r="B26" s="3" t="s">
        <v>8</v>
      </c>
      <c r="C26" s="3" t="s">
        <v>75</v>
      </c>
      <c r="D26" s="4" t="s">
        <v>95</v>
      </c>
      <c r="E26" s="5">
        <v>11</v>
      </c>
      <c r="F26" s="3" t="s">
        <v>98</v>
      </c>
      <c r="G26" s="3">
        <f>IF(A26="Universitario",1,IF(OR(F26="PROFESOR TITULAR",F26="PROFESOR ADJUNTO"),IF(E26&gt;=22,1,0.75),IF(OR(F26="PROFESOR AUXILIAR",F26="PROFESOR AYUDANTE"),IF(E26&gt;=22,0.75,0.5),"REVISAR JERARQUÍA")))</f>
        <v>0.5</v>
      </c>
    </row>
    <row r="27" spans="1:7" x14ac:dyDescent="0.25">
      <c r="A27" s="3" t="s">
        <v>7</v>
      </c>
      <c r="B27" s="3" t="s">
        <v>8</v>
      </c>
      <c r="C27" s="3" t="s">
        <v>45</v>
      </c>
      <c r="D27" s="4" t="s">
        <v>95</v>
      </c>
      <c r="E27" s="5">
        <v>33</v>
      </c>
      <c r="F27" s="3" t="s">
        <v>96</v>
      </c>
      <c r="G27" s="3">
        <f>IF(A27="Universitario",1,IF(OR(F27="PROFESOR TITULAR",F27="PROFESOR ADJUNTO"),IF(E27&gt;=22,1,0.75),IF(OR(F27="PROFESOR AUXILIAR",F27="PROFESOR AYUDANTE"),IF(E27&gt;=22,0.75,0.5),"REVISAR JERARQUÍA")))</f>
        <v>1</v>
      </c>
    </row>
    <row r="28" spans="1:7" x14ac:dyDescent="0.25">
      <c r="A28" s="3" t="s">
        <v>7</v>
      </c>
      <c r="B28" s="3" t="s">
        <v>8</v>
      </c>
      <c r="C28" s="3" t="s">
        <v>106</v>
      </c>
      <c r="D28" s="4" t="s">
        <v>95</v>
      </c>
      <c r="E28" s="5">
        <v>33</v>
      </c>
      <c r="F28" s="3" t="s">
        <v>96</v>
      </c>
      <c r="G28" s="3">
        <f>IF(A28="Universitario",1,IF(OR(F28="PROFESOR TITULAR",F28="PROFESOR ADJUNTO"),IF(E28&gt;=22,1,0.75),IF(OR(F28="PROFESOR AUXILIAR",F28="PROFESOR AYUDANTE"),IF(E28&gt;=22,0.75,0.5),"REVISAR JERARQUÍA")))</f>
        <v>1</v>
      </c>
    </row>
    <row r="29" spans="1:7" x14ac:dyDescent="0.25">
      <c r="A29" s="3" t="s">
        <v>12</v>
      </c>
      <c r="B29" s="3" t="s">
        <v>13</v>
      </c>
      <c r="C29" s="3" t="s">
        <v>17</v>
      </c>
      <c r="D29" s="4" t="s">
        <v>95</v>
      </c>
      <c r="E29" s="5">
        <v>44</v>
      </c>
      <c r="F29" s="3" t="s">
        <v>97</v>
      </c>
      <c r="G29" s="3"/>
    </row>
    <row r="30" spans="1:7" x14ac:dyDescent="0.25">
      <c r="A30" s="3" t="s">
        <v>7</v>
      </c>
      <c r="B30" s="3" t="s">
        <v>8</v>
      </c>
      <c r="C30" s="3" t="s">
        <v>178</v>
      </c>
      <c r="D30" s="4" t="s">
        <v>95</v>
      </c>
      <c r="E30" s="5">
        <v>22</v>
      </c>
      <c r="F30" s="3" t="s">
        <v>98</v>
      </c>
      <c r="G30" s="3">
        <f>IF(A30="Universitario",1,IF(OR(F30="PROFESOR TITULAR",F30="PROFESOR ADJUNTO"),IF(E30&gt;=22,1,0.75),IF(OR(F30="PROFESOR AUXILIAR",F30="PROFESOR AYUDANTE"),IF(E30&gt;=22,0.75,0.5),"REVISAR JERARQUÍA")))</f>
        <v>0.75</v>
      </c>
    </row>
    <row r="31" spans="1:7" x14ac:dyDescent="0.25">
      <c r="A31" s="3" t="s">
        <v>7</v>
      </c>
      <c r="B31" s="3" t="s">
        <v>8</v>
      </c>
      <c r="C31" s="3" t="s">
        <v>105</v>
      </c>
      <c r="D31" s="4" t="s">
        <v>95</v>
      </c>
      <c r="E31" s="5">
        <v>33</v>
      </c>
      <c r="F31" s="3" t="s">
        <v>99</v>
      </c>
      <c r="G31" s="3">
        <f>IF(A31="Universitario",1,IF(OR(F31="PROFESOR TITULAR",F31="PROFESOR ADJUNTO"),IF(E31&gt;=22,1,0.75),IF(OR(F31="PROFESOR AUXILIAR",F31="PROFESOR AYUDANTE"),IF(E31&gt;=22,0.75,0.5),"REVISAR JERARQUÍA")))</f>
        <v>1</v>
      </c>
    </row>
    <row r="32" spans="1:7" x14ac:dyDescent="0.25">
      <c r="A32" s="3" t="s">
        <v>7</v>
      </c>
      <c r="B32" s="3" t="s">
        <v>8</v>
      </c>
      <c r="C32" s="3" t="s">
        <v>42</v>
      </c>
      <c r="D32" s="4" t="s">
        <v>95</v>
      </c>
      <c r="E32" s="5">
        <v>17</v>
      </c>
      <c r="F32" s="3" t="s">
        <v>96</v>
      </c>
      <c r="G32" s="3">
        <f>IF(A32="Universitario",1,IF(OR(F32="PROFESOR TITULAR",F32="PROFESOR ADJUNTO"),IF(E32&gt;=22,1,0.75),IF(OR(F32="PROFESOR AUXILIAR",F32="PROFESOR AYUDANTE"),IF(E32&gt;=22,0.75,0.5),"REVISAR JERARQUÍA")))</f>
        <v>0.75</v>
      </c>
    </row>
    <row r="33" spans="1:7" x14ac:dyDescent="0.25">
      <c r="A33" s="3" t="s">
        <v>12</v>
      </c>
      <c r="B33" s="3" t="s">
        <v>13</v>
      </c>
      <c r="C33" s="3" t="s">
        <v>88</v>
      </c>
      <c r="D33" s="4" t="s">
        <v>95</v>
      </c>
      <c r="E33" s="5">
        <v>44</v>
      </c>
      <c r="F33" s="3" t="s">
        <v>97</v>
      </c>
      <c r="G33" s="3"/>
    </row>
    <row r="34" spans="1:7" x14ac:dyDescent="0.25">
      <c r="A34" s="3" t="s">
        <v>12</v>
      </c>
      <c r="B34" s="3" t="s">
        <v>13</v>
      </c>
      <c r="C34" s="3" t="s">
        <v>130</v>
      </c>
      <c r="D34" s="4" t="s">
        <v>95</v>
      </c>
      <c r="E34" s="5">
        <v>44</v>
      </c>
      <c r="F34" s="3" t="s">
        <v>97</v>
      </c>
      <c r="G34" s="3"/>
    </row>
    <row r="35" spans="1:7" x14ac:dyDescent="0.25">
      <c r="A35" s="3" t="s">
        <v>12</v>
      </c>
      <c r="B35" s="3" t="s">
        <v>13</v>
      </c>
      <c r="C35" s="3" t="s">
        <v>85</v>
      </c>
      <c r="D35" s="4" t="s">
        <v>95</v>
      </c>
      <c r="E35" s="5">
        <v>44</v>
      </c>
      <c r="F35" s="3" t="s">
        <v>97</v>
      </c>
      <c r="G35" s="3"/>
    </row>
    <row r="36" spans="1:7" x14ac:dyDescent="0.25">
      <c r="A36" s="3" t="s">
        <v>7</v>
      </c>
      <c r="B36" s="3" t="s">
        <v>8</v>
      </c>
      <c r="C36" s="3" t="s">
        <v>54</v>
      </c>
      <c r="D36" s="4" t="s">
        <v>95</v>
      </c>
      <c r="E36" s="5">
        <v>11</v>
      </c>
      <c r="F36" s="3" t="s">
        <v>98</v>
      </c>
      <c r="G36" s="3">
        <f>IF(A36="Universitario",1,IF(OR(F36="PROFESOR TITULAR",F36="PROFESOR ADJUNTO"),IF(E36&gt;=22,1,0.75),IF(OR(F36="PROFESOR AUXILIAR",F36="PROFESOR AYUDANTE"),IF(E36&gt;=22,0.75,0.5),"REVISAR JERARQUÍA")))</f>
        <v>0.5</v>
      </c>
    </row>
    <row r="37" spans="1:7" x14ac:dyDescent="0.25">
      <c r="A37" s="3" t="s">
        <v>12</v>
      </c>
      <c r="B37" s="3" t="s">
        <v>13</v>
      </c>
      <c r="C37" s="3" t="s">
        <v>89</v>
      </c>
      <c r="D37" s="4" t="s">
        <v>95</v>
      </c>
      <c r="E37" s="5">
        <v>44</v>
      </c>
      <c r="F37" s="3" t="s">
        <v>97</v>
      </c>
      <c r="G37" s="3"/>
    </row>
    <row r="38" spans="1:7" x14ac:dyDescent="0.25">
      <c r="A38" s="3" t="s">
        <v>12</v>
      </c>
      <c r="B38" s="3" t="s">
        <v>13</v>
      </c>
      <c r="C38" s="3" t="s">
        <v>87</v>
      </c>
      <c r="D38" s="4" t="s">
        <v>95</v>
      </c>
      <c r="E38" s="5">
        <v>44</v>
      </c>
      <c r="F38" s="3" t="s">
        <v>97</v>
      </c>
      <c r="G38" s="3"/>
    </row>
    <row r="39" spans="1:7" x14ac:dyDescent="0.25">
      <c r="A39" s="3" t="s">
        <v>7</v>
      </c>
      <c r="B39" s="3" t="s">
        <v>8</v>
      </c>
      <c r="C39" s="3" t="s">
        <v>43</v>
      </c>
      <c r="D39" s="4" t="s">
        <v>95</v>
      </c>
      <c r="E39" s="5">
        <v>22</v>
      </c>
      <c r="F39" s="3" t="s">
        <v>96</v>
      </c>
      <c r="G39" s="3">
        <f>IF(A39="Universitario",1,IF(OR(F39="PROFESOR TITULAR",F39="PROFESOR ADJUNTO"),IF(E39&gt;=22,1,0.75),IF(OR(F39="PROFESOR AUXILIAR",F39="PROFESOR AYUDANTE"),IF(E39&gt;=22,0.75,0.5),"REVISAR JERARQUÍA")))</f>
        <v>1</v>
      </c>
    </row>
    <row r="40" spans="1:7" x14ac:dyDescent="0.25">
      <c r="A40" s="3" t="s">
        <v>12</v>
      </c>
      <c r="B40" s="3" t="s">
        <v>13</v>
      </c>
      <c r="C40" s="3" t="s">
        <v>132</v>
      </c>
      <c r="D40" s="4" t="s">
        <v>95</v>
      </c>
      <c r="E40" s="5">
        <v>44</v>
      </c>
      <c r="F40" s="3" t="s">
        <v>97</v>
      </c>
      <c r="G40" s="3"/>
    </row>
    <row r="41" spans="1:7" x14ac:dyDescent="0.25">
      <c r="A41" s="3" t="s">
        <v>12</v>
      </c>
      <c r="B41" s="3" t="s">
        <v>13</v>
      </c>
      <c r="C41" s="3" t="s">
        <v>161</v>
      </c>
      <c r="D41" s="4" t="s">
        <v>95</v>
      </c>
      <c r="E41" s="5">
        <v>44</v>
      </c>
      <c r="F41" s="3" t="s">
        <v>97</v>
      </c>
      <c r="G41" s="3"/>
    </row>
    <row r="42" spans="1:7" x14ac:dyDescent="0.25">
      <c r="A42" s="3" t="s">
        <v>7</v>
      </c>
      <c r="B42" s="3" t="s">
        <v>8</v>
      </c>
      <c r="C42" s="3" t="s">
        <v>31</v>
      </c>
      <c r="D42" s="4" t="s">
        <v>95</v>
      </c>
      <c r="E42" s="5">
        <v>22</v>
      </c>
      <c r="F42" s="3" t="s">
        <v>96</v>
      </c>
      <c r="G42" s="3">
        <f>IF(A42="Universitario",1,IF(OR(F42="PROFESOR TITULAR",F42="PROFESOR ADJUNTO"),IF(E42&gt;=22,1,0.75),IF(OR(F42="PROFESOR AUXILIAR",F42="PROFESOR AYUDANTE"),IF(E42&gt;=22,0.75,0.5),"REVISAR JERARQUÍA")))</f>
        <v>1</v>
      </c>
    </row>
    <row r="43" spans="1:7" x14ac:dyDescent="0.25">
      <c r="A43" s="3" t="s">
        <v>12</v>
      </c>
      <c r="B43" s="3" t="s">
        <v>13</v>
      </c>
      <c r="C43" s="6" t="s">
        <v>183</v>
      </c>
      <c r="D43" s="7" t="s">
        <v>180</v>
      </c>
      <c r="E43" s="5" t="s">
        <v>181</v>
      </c>
      <c r="F43" s="3" t="s">
        <v>97</v>
      </c>
      <c r="G43" s="3"/>
    </row>
    <row r="44" spans="1:7" x14ac:dyDescent="0.25">
      <c r="A44" s="3" t="s">
        <v>12</v>
      </c>
      <c r="B44" s="3" t="s">
        <v>13</v>
      </c>
      <c r="C44" s="3" t="s">
        <v>167</v>
      </c>
      <c r="D44" s="4" t="s">
        <v>95</v>
      </c>
      <c r="E44" s="5">
        <v>44</v>
      </c>
      <c r="F44" s="3" t="s">
        <v>97</v>
      </c>
      <c r="G44" s="3"/>
    </row>
    <row r="45" spans="1:7" x14ac:dyDescent="0.25">
      <c r="A45" s="3" t="s">
        <v>7</v>
      </c>
      <c r="B45" s="3" t="s">
        <v>8</v>
      </c>
      <c r="C45" s="3" t="s">
        <v>55</v>
      </c>
      <c r="D45" s="4" t="s">
        <v>95</v>
      </c>
      <c r="E45" s="5">
        <v>33</v>
      </c>
      <c r="F45" s="3" t="s">
        <v>99</v>
      </c>
      <c r="G45" s="3">
        <f>IF(A45="Universitario",1,IF(OR(F45="PROFESOR TITULAR",F45="PROFESOR ADJUNTO"),IF(E45&gt;=22,1,0.75),IF(OR(F45="PROFESOR AUXILIAR",F45="PROFESOR AYUDANTE"),IF(E45&gt;=22,0.75,0.5),"REVISAR JERARQUÍA")))</f>
        <v>1</v>
      </c>
    </row>
    <row r="46" spans="1:7" x14ac:dyDescent="0.25">
      <c r="A46" s="3" t="s">
        <v>12</v>
      </c>
      <c r="B46" s="3" t="s">
        <v>13</v>
      </c>
      <c r="C46" s="3" t="s">
        <v>151</v>
      </c>
      <c r="D46" s="4" t="s">
        <v>95</v>
      </c>
      <c r="E46" s="5">
        <v>44</v>
      </c>
      <c r="F46" s="3" t="s">
        <v>97</v>
      </c>
      <c r="G46" s="3"/>
    </row>
    <row r="47" spans="1:7" x14ac:dyDescent="0.25">
      <c r="A47" s="3" t="s">
        <v>7</v>
      </c>
      <c r="B47" s="3" t="s">
        <v>8</v>
      </c>
      <c r="C47" s="3" t="s">
        <v>50</v>
      </c>
      <c r="D47" s="4" t="s">
        <v>95</v>
      </c>
      <c r="E47" s="5">
        <v>11</v>
      </c>
      <c r="F47" s="3" t="s">
        <v>96</v>
      </c>
      <c r="G47" s="3">
        <f t="shared" ref="G47:G60" si="1">IF(A47="Universitario",1,IF(OR(F47="PROFESOR TITULAR",F47="PROFESOR ADJUNTO"),IF(E47&gt;=22,1,0.75),IF(OR(F47="PROFESOR AUXILIAR",F47="PROFESOR AYUDANTE"),IF(E47&gt;=22,0.75,0.5),"REVISAR JERARQUÍA")))</f>
        <v>0.75</v>
      </c>
    </row>
    <row r="48" spans="1:7" x14ac:dyDescent="0.25">
      <c r="A48" s="3" t="s">
        <v>7</v>
      </c>
      <c r="B48" s="3" t="s">
        <v>8</v>
      </c>
      <c r="C48" s="3" t="s">
        <v>46</v>
      </c>
      <c r="D48" s="4" t="s">
        <v>95</v>
      </c>
      <c r="E48" s="5">
        <v>22</v>
      </c>
      <c r="F48" s="3" t="s">
        <v>96</v>
      </c>
      <c r="G48" s="3">
        <f t="shared" si="1"/>
        <v>1</v>
      </c>
    </row>
    <row r="49" spans="1:7" x14ac:dyDescent="0.25">
      <c r="A49" s="3" t="s">
        <v>7</v>
      </c>
      <c r="B49" s="3" t="s">
        <v>8</v>
      </c>
      <c r="C49" s="3" t="s">
        <v>140</v>
      </c>
      <c r="D49" s="4" t="s">
        <v>95</v>
      </c>
      <c r="E49" s="5">
        <v>23</v>
      </c>
      <c r="F49" s="3" t="s">
        <v>99</v>
      </c>
      <c r="G49" s="3">
        <f t="shared" si="1"/>
        <v>1</v>
      </c>
    </row>
    <row r="50" spans="1:7" x14ac:dyDescent="0.25">
      <c r="A50" s="3" t="s">
        <v>7</v>
      </c>
      <c r="B50" s="3" t="s">
        <v>8</v>
      </c>
      <c r="C50" s="3" t="s">
        <v>51</v>
      </c>
      <c r="D50" s="4" t="s">
        <v>95</v>
      </c>
      <c r="E50" s="5">
        <v>22</v>
      </c>
      <c r="F50" s="3" t="s">
        <v>98</v>
      </c>
      <c r="G50" s="3">
        <f t="shared" si="1"/>
        <v>0.75</v>
      </c>
    </row>
    <row r="51" spans="1:7" x14ac:dyDescent="0.25">
      <c r="A51" s="3" t="s">
        <v>7</v>
      </c>
      <c r="B51" s="3" t="s">
        <v>8</v>
      </c>
      <c r="C51" s="3" t="s">
        <v>71</v>
      </c>
      <c r="D51" s="4" t="s">
        <v>95</v>
      </c>
      <c r="E51" s="5">
        <v>33</v>
      </c>
      <c r="F51" s="3" t="s">
        <v>96</v>
      </c>
      <c r="G51" s="3">
        <f t="shared" si="1"/>
        <v>1</v>
      </c>
    </row>
    <row r="52" spans="1:7" x14ac:dyDescent="0.25">
      <c r="A52" s="3" t="s">
        <v>7</v>
      </c>
      <c r="B52" s="3" t="s">
        <v>8</v>
      </c>
      <c r="C52" s="3" t="s">
        <v>145</v>
      </c>
      <c r="D52" s="4" t="s">
        <v>95</v>
      </c>
      <c r="E52" s="5">
        <v>22</v>
      </c>
      <c r="F52" s="3" t="s">
        <v>96</v>
      </c>
      <c r="G52" s="3">
        <f t="shared" si="1"/>
        <v>1</v>
      </c>
    </row>
    <row r="53" spans="1:7" x14ac:dyDescent="0.25">
      <c r="A53" s="3" t="s">
        <v>7</v>
      </c>
      <c r="B53" s="3" t="s">
        <v>8</v>
      </c>
      <c r="C53" s="3" t="s">
        <v>39</v>
      </c>
      <c r="D53" s="4" t="s">
        <v>95</v>
      </c>
      <c r="E53" s="5">
        <v>11</v>
      </c>
      <c r="F53" s="3" t="s">
        <v>96</v>
      </c>
      <c r="G53" s="3">
        <f t="shared" si="1"/>
        <v>0.75</v>
      </c>
    </row>
    <row r="54" spans="1:7" x14ac:dyDescent="0.25">
      <c r="A54" s="3" t="s">
        <v>7</v>
      </c>
      <c r="B54" s="3" t="s">
        <v>8</v>
      </c>
      <c r="C54" s="3" t="s">
        <v>142</v>
      </c>
      <c r="D54" s="4" t="s">
        <v>95</v>
      </c>
      <c r="E54" s="5">
        <v>11</v>
      </c>
      <c r="F54" s="3" t="s">
        <v>96</v>
      </c>
      <c r="G54" s="3">
        <f t="shared" si="1"/>
        <v>0.75</v>
      </c>
    </row>
    <row r="55" spans="1:7" x14ac:dyDescent="0.25">
      <c r="A55" s="3" t="s">
        <v>7</v>
      </c>
      <c r="B55" s="3" t="s">
        <v>8</v>
      </c>
      <c r="C55" s="3" t="s">
        <v>38</v>
      </c>
      <c r="D55" s="4" t="s">
        <v>95</v>
      </c>
      <c r="E55" s="5">
        <v>11</v>
      </c>
      <c r="F55" s="3" t="s">
        <v>96</v>
      </c>
      <c r="G55" s="3">
        <f t="shared" si="1"/>
        <v>0.75</v>
      </c>
    </row>
    <row r="56" spans="1:7" x14ac:dyDescent="0.25">
      <c r="A56" s="3" t="s">
        <v>7</v>
      </c>
      <c r="B56" s="3" t="s">
        <v>8</v>
      </c>
      <c r="C56" s="3" t="s">
        <v>74</v>
      </c>
      <c r="D56" s="4" t="s">
        <v>95</v>
      </c>
      <c r="E56" s="5">
        <v>22</v>
      </c>
      <c r="F56" s="3" t="s">
        <v>98</v>
      </c>
      <c r="G56" s="3">
        <f t="shared" si="1"/>
        <v>0.75</v>
      </c>
    </row>
    <row r="57" spans="1:7" x14ac:dyDescent="0.25">
      <c r="A57" s="3" t="s">
        <v>7</v>
      </c>
      <c r="B57" s="3" t="s">
        <v>8</v>
      </c>
      <c r="C57" s="3" t="s">
        <v>114</v>
      </c>
      <c r="D57" s="4" t="s">
        <v>95</v>
      </c>
      <c r="E57" s="5">
        <v>37</v>
      </c>
      <c r="F57" s="3" t="s">
        <v>99</v>
      </c>
      <c r="G57" s="3">
        <f t="shared" si="1"/>
        <v>1</v>
      </c>
    </row>
    <row r="58" spans="1:7" x14ac:dyDescent="0.25">
      <c r="A58" s="3" t="s">
        <v>7</v>
      </c>
      <c r="B58" s="3" t="s">
        <v>63</v>
      </c>
      <c r="C58" s="3" t="s">
        <v>136</v>
      </c>
      <c r="D58" s="4" t="s">
        <v>95</v>
      </c>
      <c r="E58" s="5">
        <v>44</v>
      </c>
      <c r="F58" s="3" t="s">
        <v>98</v>
      </c>
      <c r="G58" s="3">
        <f t="shared" si="1"/>
        <v>0.75</v>
      </c>
    </row>
    <row r="59" spans="1:7" x14ac:dyDescent="0.25">
      <c r="A59" s="3" t="s">
        <v>7</v>
      </c>
      <c r="B59" s="3" t="s">
        <v>8</v>
      </c>
      <c r="C59" s="3" t="s">
        <v>121</v>
      </c>
      <c r="D59" s="4" t="s">
        <v>95</v>
      </c>
      <c r="E59" s="5">
        <v>44</v>
      </c>
      <c r="F59" s="3" t="s">
        <v>96</v>
      </c>
      <c r="G59" s="3">
        <f t="shared" si="1"/>
        <v>1</v>
      </c>
    </row>
    <row r="60" spans="1:7" x14ac:dyDescent="0.25">
      <c r="A60" s="3" t="s">
        <v>7</v>
      </c>
      <c r="B60" s="3" t="s">
        <v>8</v>
      </c>
      <c r="C60" s="3" t="s">
        <v>33</v>
      </c>
      <c r="D60" s="4" t="s">
        <v>95</v>
      </c>
      <c r="E60" s="5">
        <v>11</v>
      </c>
      <c r="F60" s="3" t="s">
        <v>96</v>
      </c>
      <c r="G60" s="3">
        <f t="shared" si="1"/>
        <v>0.75</v>
      </c>
    </row>
    <row r="61" spans="1:7" x14ac:dyDescent="0.25">
      <c r="A61" s="3" t="s">
        <v>12</v>
      </c>
      <c r="B61" s="3" t="s">
        <v>13</v>
      </c>
      <c r="C61" s="3" t="s">
        <v>100</v>
      </c>
      <c r="D61" s="4" t="s">
        <v>95</v>
      </c>
      <c r="E61" s="5">
        <v>44</v>
      </c>
      <c r="F61" s="3" t="s">
        <v>97</v>
      </c>
      <c r="G61" s="3"/>
    </row>
    <row r="62" spans="1:7" x14ac:dyDescent="0.25">
      <c r="A62" s="3" t="s">
        <v>7</v>
      </c>
      <c r="B62" s="3" t="s">
        <v>8</v>
      </c>
      <c r="C62" s="3" t="s">
        <v>49</v>
      </c>
      <c r="D62" s="4" t="s">
        <v>95</v>
      </c>
      <c r="E62" s="5">
        <v>11</v>
      </c>
      <c r="F62" s="3" t="s">
        <v>98</v>
      </c>
      <c r="G62" s="3">
        <f>IF(A62="Universitario",1,IF(OR(F62="PROFESOR TITULAR",F62="PROFESOR ADJUNTO"),IF(E62&gt;=22,1,0.75),IF(OR(F62="PROFESOR AUXILIAR",F62="PROFESOR AYUDANTE"),IF(E62&gt;=22,0.75,0.5),"REVISAR JERARQUÍA")))</f>
        <v>0.5</v>
      </c>
    </row>
    <row r="63" spans="1:7" x14ac:dyDescent="0.25">
      <c r="A63" s="3" t="s">
        <v>7</v>
      </c>
      <c r="B63" s="3" t="s">
        <v>63</v>
      </c>
      <c r="C63" s="3" t="s">
        <v>67</v>
      </c>
      <c r="D63" s="4" t="s">
        <v>95</v>
      </c>
      <c r="E63" s="5">
        <v>44</v>
      </c>
      <c r="F63" s="3" t="s">
        <v>99</v>
      </c>
      <c r="G63" s="3">
        <f>IF(A63="Universitario",1,IF(OR(F63="PROFESOR TITULAR",F63="PROFESOR ADJUNTO"),IF(E63&gt;=22,1,0.75),IF(OR(F63="PROFESOR AUXILIAR",F63="PROFESOR AYUDANTE"),IF(E63&gt;=22,0.75,0.5),"REVISAR JERARQUÍA")))</f>
        <v>1</v>
      </c>
    </row>
    <row r="64" spans="1:7" x14ac:dyDescent="0.25">
      <c r="A64" s="3" t="s">
        <v>7</v>
      </c>
      <c r="B64" s="3" t="s">
        <v>8</v>
      </c>
      <c r="C64" s="3" t="s">
        <v>19</v>
      </c>
      <c r="D64" s="4" t="s">
        <v>95</v>
      </c>
      <c r="E64" s="5">
        <v>22</v>
      </c>
      <c r="F64" s="3" t="s">
        <v>98</v>
      </c>
      <c r="G64" s="3">
        <f>IF(A64="Universitario",1,IF(OR(F64="PROFESOR TITULAR",F64="PROFESOR ADJUNTO"),IF(E64&gt;=22,1,0.75),IF(OR(F64="PROFESOR AUXILIAR",F64="PROFESOR AYUDANTE"),IF(E64&gt;=22,0.75,0.5),"REVISAR JERARQUÍA")))</f>
        <v>0.75</v>
      </c>
    </row>
    <row r="65" spans="1:7" x14ac:dyDescent="0.25">
      <c r="A65" s="3" t="s">
        <v>7</v>
      </c>
      <c r="B65" s="3" t="s">
        <v>8</v>
      </c>
      <c r="C65" s="3" t="s">
        <v>143</v>
      </c>
      <c r="D65" s="4" t="s">
        <v>95</v>
      </c>
      <c r="E65" s="5">
        <v>11</v>
      </c>
      <c r="F65" s="3" t="s">
        <v>98</v>
      </c>
      <c r="G65" s="3">
        <f>IF(A65="Universitario",1,IF(OR(F65="PROFESOR TITULAR",F65="PROFESOR ADJUNTO"),IF(E65&gt;=22,1,0.75),IF(OR(F65="PROFESOR AUXILIAR",F65="PROFESOR AYUDANTE"),IF(E65&gt;=22,0.75,0.5),"REVISAR JERARQUÍA")))</f>
        <v>0.5</v>
      </c>
    </row>
    <row r="66" spans="1:7" x14ac:dyDescent="0.25">
      <c r="A66" s="3" t="s">
        <v>7</v>
      </c>
      <c r="B66" s="3" t="s">
        <v>8</v>
      </c>
      <c r="C66" s="3" t="s">
        <v>172</v>
      </c>
      <c r="D66" s="4" t="s">
        <v>95</v>
      </c>
      <c r="E66" s="5">
        <v>22</v>
      </c>
      <c r="F66" s="3" t="s">
        <v>96</v>
      </c>
      <c r="G66" s="3">
        <f>IF(A66="Universitario",1,IF(OR(F66="PROFESOR TITULAR",F66="PROFESOR ADJUNTO"),IF(E66&gt;=22,1,0.75),IF(OR(F66="PROFESOR AUXILIAR",F66="PROFESOR AYUDANTE"),IF(E66&gt;=22,0.75,0.5),"REVISAR JERARQUÍA")))</f>
        <v>1</v>
      </c>
    </row>
    <row r="67" spans="1:7" x14ac:dyDescent="0.25">
      <c r="A67" s="3" t="s">
        <v>12</v>
      </c>
      <c r="B67" s="3" t="s">
        <v>13</v>
      </c>
      <c r="C67" s="3" t="s">
        <v>168</v>
      </c>
      <c r="D67" s="4" t="s">
        <v>95</v>
      </c>
      <c r="E67" s="5">
        <v>44</v>
      </c>
      <c r="F67" s="3" t="s">
        <v>97</v>
      </c>
      <c r="G67" s="3"/>
    </row>
    <row r="68" spans="1:7" x14ac:dyDescent="0.25">
      <c r="A68" s="3" t="s">
        <v>12</v>
      </c>
      <c r="B68" s="8" t="s">
        <v>13</v>
      </c>
      <c r="C68" s="9" t="s">
        <v>186</v>
      </c>
      <c r="D68" s="10" t="s">
        <v>95</v>
      </c>
      <c r="E68" s="11">
        <v>44</v>
      </c>
      <c r="F68" s="9" t="s">
        <v>97</v>
      </c>
      <c r="G68" s="3"/>
    </row>
    <row r="69" spans="1:7" x14ac:dyDescent="0.25">
      <c r="A69" s="3" t="s">
        <v>7</v>
      </c>
      <c r="B69" s="3" t="s">
        <v>8</v>
      </c>
      <c r="C69" s="3" t="s">
        <v>113</v>
      </c>
      <c r="D69" s="4" t="s">
        <v>95</v>
      </c>
      <c r="E69" s="5">
        <v>22</v>
      </c>
      <c r="F69" s="3" t="s">
        <v>96</v>
      </c>
      <c r="G69" s="3">
        <f>IF(A69="Universitario",1,IF(OR(F69="PROFESOR TITULAR",F69="PROFESOR ADJUNTO"),IF(E69&gt;=22,1,0.75),IF(OR(F69="PROFESOR AUXILIAR",F69="PROFESOR AYUDANTE"),IF(E69&gt;=22,0.75,0.5),"REVISAR JERARQUÍA")))</f>
        <v>1</v>
      </c>
    </row>
    <row r="70" spans="1:7" x14ac:dyDescent="0.25">
      <c r="A70" s="3" t="s">
        <v>7</v>
      </c>
      <c r="B70" s="3" t="s">
        <v>8</v>
      </c>
      <c r="C70" s="3" t="s">
        <v>53</v>
      </c>
      <c r="D70" s="4" t="s">
        <v>95</v>
      </c>
      <c r="E70" s="5">
        <v>11</v>
      </c>
      <c r="F70" s="3" t="s">
        <v>98</v>
      </c>
      <c r="G70" s="3">
        <f>IF(A70="Universitario",1,IF(OR(F70="PROFESOR TITULAR",F70="PROFESOR ADJUNTO"),IF(E70&gt;=22,1,0.75),IF(OR(F70="PROFESOR AUXILIAR",F70="PROFESOR AYUDANTE"),IF(E70&gt;=22,0.75,0.5),"REVISAR JERARQUÍA")))</f>
        <v>0.5</v>
      </c>
    </row>
    <row r="71" spans="1:7" x14ac:dyDescent="0.25">
      <c r="A71" s="3" t="s">
        <v>7</v>
      </c>
      <c r="B71" s="3" t="s">
        <v>8</v>
      </c>
      <c r="C71" s="3" t="s">
        <v>30</v>
      </c>
      <c r="D71" s="4" t="s">
        <v>95</v>
      </c>
      <c r="E71" s="5">
        <v>22</v>
      </c>
      <c r="F71" s="3" t="s">
        <v>98</v>
      </c>
      <c r="G71" s="3">
        <f>IF(A71="Universitario",1,IF(OR(F71="PROFESOR TITULAR",F71="PROFESOR ADJUNTO"),IF(E71&gt;=22,1,0.75),IF(OR(F71="PROFESOR AUXILIAR",F71="PROFESOR AYUDANTE"),IF(E71&gt;=22,0.75,0.5),"REVISAR JERARQUÍA")))</f>
        <v>0.75</v>
      </c>
    </row>
    <row r="72" spans="1:7" x14ac:dyDescent="0.25">
      <c r="A72" s="3" t="s">
        <v>7</v>
      </c>
      <c r="B72" s="3" t="s">
        <v>8</v>
      </c>
      <c r="C72" s="3" t="s">
        <v>176</v>
      </c>
      <c r="D72" s="4" t="s">
        <v>95</v>
      </c>
      <c r="E72" s="5">
        <v>5</v>
      </c>
      <c r="F72" s="3" t="s">
        <v>98</v>
      </c>
      <c r="G72" s="3">
        <f>IF(A72="Universitario",1,IF(OR(F72="PROFESOR TITULAR",F72="PROFESOR ADJUNTO"),IF(E72&gt;=22,1,0.75),IF(OR(F72="PROFESOR AUXILIAR",F72="PROFESOR AYUDANTE"),IF(E72&gt;=22,0.75,0.5),"REVISAR JERARQUÍA")))</f>
        <v>0.5</v>
      </c>
    </row>
    <row r="73" spans="1:7" x14ac:dyDescent="0.25">
      <c r="A73" s="3" t="s">
        <v>12</v>
      </c>
      <c r="B73" s="3" t="s">
        <v>13</v>
      </c>
      <c r="C73" s="3" t="s">
        <v>86</v>
      </c>
      <c r="D73" s="4" t="s">
        <v>95</v>
      </c>
      <c r="E73" s="5">
        <v>44</v>
      </c>
      <c r="F73" s="3" t="s">
        <v>97</v>
      </c>
      <c r="G73" s="3"/>
    </row>
    <row r="74" spans="1:7" x14ac:dyDescent="0.25">
      <c r="A74" s="3" t="s">
        <v>12</v>
      </c>
      <c r="B74" s="3" t="s">
        <v>13</v>
      </c>
      <c r="C74" s="3" t="s">
        <v>57</v>
      </c>
      <c r="D74" s="4" t="s">
        <v>95</v>
      </c>
      <c r="E74" s="5">
        <v>44</v>
      </c>
      <c r="F74" s="3" t="s">
        <v>97</v>
      </c>
      <c r="G74" s="3"/>
    </row>
    <row r="75" spans="1:7" x14ac:dyDescent="0.25">
      <c r="A75" s="3" t="s">
        <v>7</v>
      </c>
      <c r="B75" s="3" t="s">
        <v>8</v>
      </c>
      <c r="C75" s="3" t="s">
        <v>144</v>
      </c>
      <c r="D75" s="4" t="s">
        <v>95</v>
      </c>
      <c r="E75" s="5">
        <v>11</v>
      </c>
      <c r="F75" s="3" t="s">
        <v>98</v>
      </c>
      <c r="G75" s="3">
        <f>IF(A75="Universitario",1,IF(OR(F75="PROFESOR TITULAR",F75="PROFESOR ADJUNTO"),IF(E75&gt;=22,1,0.75),IF(OR(F75="PROFESOR AUXILIAR",F75="PROFESOR AYUDANTE"),IF(E75&gt;=22,0.75,0.5),"REVISAR JERARQUÍA")))</f>
        <v>0.5</v>
      </c>
    </row>
    <row r="76" spans="1:7" x14ac:dyDescent="0.25">
      <c r="A76" s="3" t="s">
        <v>7</v>
      </c>
      <c r="B76" s="3" t="s">
        <v>8</v>
      </c>
      <c r="C76" s="3" t="s">
        <v>173</v>
      </c>
      <c r="D76" s="4" t="s">
        <v>95</v>
      </c>
      <c r="E76" s="5">
        <v>33</v>
      </c>
      <c r="F76" s="3" t="s">
        <v>96</v>
      </c>
      <c r="G76" s="3">
        <f>IF(A76="Universitario",1,IF(OR(F76="PROFESOR TITULAR",F76="PROFESOR ADJUNTO"),IF(E76&gt;=22,1,0.75),IF(OR(F76="PROFESOR AUXILIAR",F76="PROFESOR AYUDANTE"),IF(E76&gt;=22,0.75,0.5),"REVISAR JERARQUÍA")))</f>
        <v>1</v>
      </c>
    </row>
    <row r="77" spans="1:7" x14ac:dyDescent="0.25">
      <c r="A77" s="3" t="s">
        <v>12</v>
      </c>
      <c r="B77" s="3" t="s">
        <v>13</v>
      </c>
      <c r="C77" s="3" t="s">
        <v>60</v>
      </c>
      <c r="D77" s="4" t="s">
        <v>95</v>
      </c>
      <c r="E77" s="5">
        <v>44</v>
      </c>
      <c r="F77" s="3" t="s">
        <v>97</v>
      </c>
      <c r="G77" s="3"/>
    </row>
    <row r="78" spans="1:7" x14ac:dyDescent="0.25">
      <c r="A78" s="3" t="s">
        <v>12</v>
      </c>
      <c r="B78" s="3" t="s">
        <v>13</v>
      </c>
      <c r="C78" s="3" t="s">
        <v>78</v>
      </c>
      <c r="D78" s="4" t="s">
        <v>95</v>
      </c>
      <c r="E78" s="5">
        <v>44</v>
      </c>
      <c r="F78" s="3" t="s">
        <v>97</v>
      </c>
      <c r="G78" s="3"/>
    </row>
    <row r="79" spans="1:7" x14ac:dyDescent="0.25">
      <c r="A79" s="3" t="s">
        <v>7</v>
      </c>
      <c r="B79" s="3" t="s">
        <v>8</v>
      </c>
      <c r="C79" s="3" t="s">
        <v>122</v>
      </c>
      <c r="D79" s="4" t="s">
        <v>95</v>
      </c>
      <c r="E79" s="5">
        <v>11</v>
      </c>
      <c r="F79" s="3" t="s">
        <v>123</v>
      </c>
      <c r="G79" s="3">
        <f>IF(A79="Universitario",1,IF(OR(F79="PROFESOR TITULAR",F79="PROFESOR ADJUNTO"),IF(E79&gt;=22,1,0.75),IF(OR(F79="PROFESOR AUXILIAR",F79="PROFESOR AYUDANTE"),IF(E79&gt;=22,0.75,0.5),"REVISAR JERARQUÍA")))</f>
        <v>0.5</v>
      </c>
    </row>
    <row r="80" spans="1:7" x14ac:dyDescent="0.25">
      <c r="A80" s="3" t="s">
        <v>7</v>
      </c>
      <c r="B80" s="3" t="s">
        <v>8</v>
      </c>
      <c r="C80" s="3" t="s">
        <v>109</v>
      </c>
      <c r="D80" s="4" t="s">
        <v>95</v>
      </c>
      <c r="E80" s="5">
        <v>11</v>
      </c>
      <c r="F80" s="3" t="s">
        <v>96</v>
      </c>
      <c r="G80" s="3">
        <f>IF(A80="Universitario",1,IF(OR(F80="PROFESOR TITULAR",F80="PROFESOR ADJUNTO"),IF(E80&gt;=22,1,0.75),IF(OR(F80="PROFESOR AUXILIAR",F80="PROFESOR AYUDANTE"),IF(E80&gt;=22,0.75,0.5),"REVISAR JERARQUÍA")))</f>
        <v>0.75</v>
      </c>
    </row>
    <row r="81" spans="1:7" x14ac:dyDescent="0.25">
      <c r="A81" s="3" t="s">
        <v>7</v>
      </c>
      <c r="B81" s="3" t="s">
        <v>8</v>
      </c>
      <c r="C81" s="3" t="s">
        <v>76</v>
      </c>
      <c r="D81" s="4" t="s">
        <v>95</v>
      </c>
      <c r="E81" s="5">
        <v>22</v>
      </c>
      <c r="F81" s="3" t="s">
        <v>98</v>
      </c>
      <c r="G81" s="3">
        <f>IF(A81="Universitario",1,IF(OR(F81="PROFESOR TITULAR",F81="PROFESOR ADJUNTO"),IF(E81&gt;=22,1,0.75),IF(OR(F81="PROFESOR AUXILIAR",F81="PROFESOR AYUDANTE"),IF(E81&gt;=22,0.75,0.5),"REVISAR JERARQUÍA")))</f>
        <v>0.75</v>
      </c>
    </row>
    <row r="82" spans="1:7" x14ac:dyDescent="0.25">
      <c r="A82" s="3" t="s">
        <v>12</v>
      </c>
      <c r="B82" s="3" t="s">
        <v>13</v>
      </c>
      <c r="C82" s="3" t="s">
        <v>126</v>
      </c>
      <c r="D82" s="4" t="s">
        <v>95</v>
      </c>
      <c r="E82" s="5">
        <v>44</v>
      </c>
      <c r="F82" s="3" t="s">
        <v>97</v>
      </c>
      <c r="G82" s="3"/>
    </row>
    <row r="83" spans="1:7" x14ac:dyDescent="0.25">
      <c r="A83" s="3" t="s">
        <v>7</v>
      </c>
      <c r="B83" s="3" t="s">
        <v>8</v>
      </c>
      <c r="C83" s="3" t="s">
        <v>117</v>
      </c>
      <c r="D83" s="4" t="s">
        <v>95</v>
      </c>
      <c r="E83" s="5">
        <v>22</v>
      </c>
      <c r="F83" s="3" t="s">
        <v>98</v>
      </c>
      <c r="G83" s="3">
        <f>IF(A83="Universitario",1,IF(OR(F83="PROFESOR TITULAR",F83="PROFESOR ADJUNTO"),IF(E83&gt;=22,1,0.75),IF(OR(F83="PROFESOR AUXILIAR",F83="PROFESOR AYUDANTE"),IF(E83&gt;=22,0.75,0.5),"REVISAR JERARQUÍA")))</f>
        <v>0.75</v>
      </c>
    </row>
    <row r="84" spans="1:7" x14ac:dyDescent="0.25">
      <c r="A84" s="3" t="s">
        <v>7</v>
      </c>
      <c r="B84" s="3" t="s">
        <v>8</v>
      </c>
      <c r="C84" s="3" t="s">
        <v>118</v>
      </c>
      <c r="D84" s="4" t="s">
        <v>95</v>
      </c>
      <c r="E84" s="5">
        <v>22</v>
      </c>
      <c r="F84" s="3" t="s">
        <v>96</v>
      </c>
      <c r="G84" s="3">
        <f>IF(A84="Universitario",1,IF(OR(F84="PROFESOR TITULAR",F84="PROFESOR ADJUNTO"),IF(E84&gt;=22,1,0.75),IF(OR(F84="PROFESOR AUXILIAR",F84="PROFESOR AYUDANTE"),IF(E84&gt;=22,0.75,0.5),"REVISAR JERARQUÍA")))</f>
        <v>1</v>
      </c>
    </row>
    <row r="85" spans="1:7" x14ac:dyDescent="0.25">
      <c r="A85" s="3" t="s">
        <v>7</v>
      </c>
      <c r="B85" s="3" t="s">
        <v>63</v>
      </c>
      <c r="C85" s="3" t="s">
        <v>66</v>
      </c>
      <c r="D85" s="4" t="s">
        <v>95</v>
      </c>
      <c r="E85" s="5">
        <v>44</v>
      </c>
      <c r="F85" s="3" t="s">
        <v>96</v>
      </c>
      <c r="G85" s="3">
        <f>IF(A85="Universitario",1,IF(OR(F85="PROFESOR TITULAR",F85="PROFESOR ADJUNTO"),IF(E85&gt;=22,1,0.75),IF(OR(F85="PROFESOR AUXILIAR",F85="PROFESOR AYUDANTE"),IF(E85&gt;=22,0.75,0.5),"REVISAR JERARQUÍA")))</f>
        <v>1</v>
      </c>
    </row>
    <row r="86" spans="1:7" x14ac:dyDescent="0.25">
      <c r="A86" s="3" t="s">
        <v>12</v>
      </c>
      <c r="B86" s="3" t="s">
        <v>13</v>
      </c>
      <c r="C86" s="3" t="s">
        <v>154</v>
      </c>
      <c r="D86" s="4" t="s">
        <v>95</v>
      </c>
      <c r="E86" s="5">
        <v>44</v>
      </c>
      <c r="F86" s="3" t="s">
        <v>97</v>
      </c>
      <c r="G86" s="3"/>
    </row>
    <row r="87" spans="1:7" x14ac:dyDescent="0.25">
      <c r="A87" s="3" t="s">
        <v>7</v>
      </c>
      <c r="B87" s="3" t="s">
        <v>8</v>
      </c>
      <c r="C87" s="3" t="s">
        <v>175</v>
      </c>
      <c r="D87" s="4" t="s">
        <v>95</v>
      </c>
      <c r="E87" s="5">
        <v>22</v>
      </c>
      <c r="F87" s="3" t="s">
        <v>96</v>
      </c>
      <c r="G87" s="3">
        <f>IF(A87="Universitario",1,IF(OR(F87="PROFESOR TITULAR",F87="PROFESOR ADJUNTO"),IF(E87&gt;=22,1,0.75),IF(OR(F87="PROFESOR AUXILIAR",F87="PROFESOR AYUDANTE"),IF(E87&gt;=22,0.75,0.5),"REVISAR JERARQUÍA")))</f>
        <v>1</v>
      </c>
    </row>
    <row r="88" spans="1:7" x14ac:dyDescent="0.25">
      <c r="A88" s="3" t="s">
        <v>12</v>
      </c>
      <c r="B88" s="3" t="s">
        <v>13</v>
      </c>
      <c r="C88" s="3" t="s">
        <v>80</v>
      </c>
      <c r="D88" s="4" t="s">
        <v>95</v>
      </c>
      <c r="E88" s="5">
        <v>44</v>
      </c>
      <c r="F88" s="3" t="s">
        <v>97</v>
      </c>
      <c r="G88" s="3"/>
    </row>
    <row r="89" spans="1:7" x14ac:dyDescent="0.25">
      <c r="A89" s="3" t="s">
        <v>7</v>
      </c>
      <c r="B89" s="3" t="s">
        <v>8</v>
      </c>
      <c r="C89" s="3" t="s">
        <v>170</v>
      </c>
      <c r="D89" s="4" t="s">
        <v>95</v>
      </c>
      <c r="E89" s="5">
        <v>5</v>
      </c>
      <c r="F89" s="3" t="s">
        <v>98</v>
      </c>
      <c r="G89" s="3">
        <f>IF(A89="Universitario",1,IF(OR(F89="PROFESOR TITULAR",F89="PROFESOR ADJUNTO"),IF(E89&gt;=22,1,0.75),IF(OR(F89="PROFESOR AUXILIAR",F89="PROFESOR AYUDANTE"),IF(E89&gt;=22,0.75,0.5),"REVISAR JERARQUÍA")))</f>
        <v>0.5</v>
      </c>
    </row>
    <row r="90" spans="1:7" x14ac:dyDescent="0.25">
      <c r="A90" s="3" t="s">
        <v>12</v>
      </c>
      <c r="B90" s="3" t="s">
        <v>13</v>
      </c>
      <c r="C90" s="3" t="s">
        <v>93</v>
      </c>
      <c r="D90" s="4" t="s">
        <v>95</v>
      </c>
      <c r="E90" s="5">
        <v>44</v>
      </c>
      <c r="F90" s="3" t="s">
        <v>97</v>
      </c>
      <c r="G90" s="3"/>
    </row>
    <row r="91" spans="1:7" x14ac:dyDescent="0.25">
      <c r="A91" s="3" t="s">
        <v>12</v>
      </c>
      <c r="B91" s="3" t="s">
        <v>13</v>
      </c>
      <c r="C91" s="3" t="s">
        <v>156</v>
      </c>
      <c r="D91" s="4" t="s">
        <v>95</v>
      </c>
      <c r="E91" s="5">
        <v>44</v>
      </c>
      <c r="F91" s="3" t="s">
        <v>97</v>
      </c>
      <c r="G91" s="3"/>
    </row>
    <row r="92" spans="1:7" x14ac:dyDescent="0.25">
      <c r="A92" s="3" t="s">
        <v>7</v>
      </c>
      <c r="B92" s="3" t="s">
        <v>8</v>
      </c>
      <c r="C92" s="3" t="s">
        <v>102</v>
      </c>
      <c r="D92" s="4" t="s">
        <v>95</v>
      </c>
      <c r="E92" s="5">
        <v>22</v>
      </c>
      <c r="F92" s="3" t="s">
        <v>96</v>
      </c>
      <c r="G92" s="3">
        <f>IF(A92="Universitario",1,IF(OR(F92="PROFESOR TITULAR",F92="PROFESOR ADJUNTO"),IF(E92&gt;=22,1,0.75),IF(OR(F92="PROFESOR AUXILIAR",F92="PROFESOR AYUDANTE"),IF(E92&gt;=22,0.75,0.5),"REVISAR JERARQUÍA")))</f>
        <v>1</v>
      </c>
    </row>
    <row r="93" spans="1:7" x14ac:dyDescent="0.25">
      <c r="A93" s="3" t="s">
        <v>7</v>
      </c>
      <c r="B93" s="3" t="s">
        <v>10</v>
      </c>
      <c r="C93" s="3" t="s">
        <v>11</v>
      </c>
      <c r="D93" s="4" t="s">
        <v>95</v>
      </c>
      <c r="E93" s="5">
        <v>44</v>
      </c>
      <c r="F93" s="3" t="s">
        <v>96</v>
      </c>
      <c r="G93" s="3">
        <f>IF(A93="Universitario",1,IF(OR(F93="PROFESOR TITULAR",F93="PROFESOR ADJUNTO"),IF(E93&gt;=22,1,0.75),IF(OR(F93="PROFESOR AUXILIAR",F93="PROFESOR AYUDANTE"),IF(E93&gt;=22,0.75,0.5),"REVISAR JERARQUÍA")))</f>
        <v>1</v>
      </c>
    </row>
    <row r="94" spans="1:7" x14ac:dyDescent="0.25">
      <c r="A94" s="3" t="s">
        <v>12</v>
      </c>
      <c r="B94" s="3" t="s">
        <v>13</v>
      </c>
      <c r="C94" s="3" t="s">
        <v>82</v>
      </c>
      <c r="D94" s="4" t="s">
        <v>95</v>
      </c>
      <c r="E94" s="5">
        <v>44</v>
      </c>
      <c r="F94" s="3" t="s">
        <v>97</v>
      </c>
      <c r="G94" s="3"/>
    </row>
    <row r="95" spans="1:7" x14ac:dyDescent="0.25">
      <c r="A95" s="3" t="s">
        <v>12</v>
      </c>
      <c r="B95" s="8" t="s">
        <v>13</v>
      </c>
      <c r="C95" s="9" t="s">
        <v>187</v>
      </c>
      <c r="D95" s="10" t="s">
        <v>95</v>
      </c>
      <c r="E95" s="11">
        <v>44</v>
      </c>
      <c r="F95" s="9" t="s">
        <v>97</v>
      </c>
      <c r="G95" s="3"/>
    </row>
    <row r="96" spans="1:7" x14ac:dyDescent="0.25">
      <c r="A96" s="3" t="s">
        <v>7</v>
      </c>
      <c r="B96" s="3" t="s">
        <v>8</v>
      </c>
      <c r="C96" s="3" t="s">
        <v>41</v>
      </c>
      <c r="D96" s="4" t="s">
        <v>95</v>
      </c>
      <c r="E96" s="5">
        <v>27</v>
      </c>
      <c r="F96" s="3" t="s">
        <v>96</v>
      </c>
      <c r="G96" s="3">
        <f t="shared" ref="G96:G101" si="2">IF(A96="Universitario",1,IF(OR(F96="PROFESOR TITULAR",F96="PROFESOR ADJUNTO"),IF(E96&gt;=22,1,0.75),IF(OR(F96="PROFESOR AUXILIAR",F96="PROFESOR AYUDANTE"),IF(E96&gt;=22,0.75,0.5),"REVISAR JERARQUÍA")))</f>
        <v>1</v>
      </c>
    </row>
    <row r="97" spans="1:7" x14ac:dyDescent="0.25">
      <c r="A97" s="3" t="s">
        <v>7</v>
      </c>
      <c r="B97" s="3" t="s">
        <v>63</v>
      </c>
      <c r="C97" s="3" t="s">
        <v>64</v>
      </c>
      <c r="D97" s="4" t="s">
        <v>95</v>
      </c>
      <c r="E97" s="5">
        <v>44</v>
      </c>
      <c r="F97" s="3" t="s">
        <v>99</v>
      </c>
      <c r="G97" s="3">
        <f t="shared" si="2"/>
        <v>1</v>
      </c>
    </row>
    <row r="98" spans="1:7" x14ac:dyDescent="0.25">
      <c r="A98" s="3" t="s">
        <v>7</v>
      </c>
      <c r="B98" s="3" t="s">
        <v>8</v>
      </c>
      <c r="C98" s="3" t="s">
        <v>48</v>
      </c>
      <c r="D98" s="4" t="s">
        <v>95</v>
      </c>
      <c r="E98" s="5">
        <v>11</v>
      </c>
      <c r="F98" s="3" t="s">
        <v>96</v>
      </c>
      <c r="G98" s="3">
        <f t="shared" si="2"/>
        <v>0.75</v>
      </c>
    </row>
    <row r="99" spans="1:7" x14ac:dyDescent="0.25">
      <c r="A99" s="3" t="s">
        <v>7</v>
      </c>
      <c r="B99" s="3" t="s">
        <v>8</v>
      </c>
      <c r="C99" s="3" t="s">
        <v>27</v>
      </c>
      <c r="D99" s="4" t="s">
        <v>95</v>
      </c>
      <c r="E99" s="5">
        <v>3</v>
      </c>
      <c r="F99" s="3" t="s">
        <v>98</v>
      </c>
      <c r="G99" s="3">
        <f t="shared" si="2"/>
        <v>0.5</v>
      </c>
    </row>
    <row r="100" spans="1:7" x14ac:dyDescent="0.25">
      <c r="A100" s="3" t="s">
        <v>7</v>
      </c>
      <c r="B100" s="3" t="s">
        <v>10</v>
      </c>
      <c r="C100" s="3" t="s">
        <v>62</v>
      </c>
      <c r="D100" s="4" t="s">
        <v>95</v>
      </c>
      <c r="E100" s="5">
        <v>44</v>
      </c>
      <c r="F100" s="3" t="s">
        <v>96</v>
      </c>
      <c r="G100" s="3">
        <f t="shared" si="2"/>
        <v>1</v>
      </c>
    </row>
    <row r="101" spans="1:7" x14ac:dyDescent="0.25">
      <c r="A101" s="3" t="s">
        <v>7</v>
      </c>
      <c r="B101" s="3" t="s">
        <v>8</v>
      </c>
      <c r="C101" s="3" t="s">
        <v>52</v>
      </c>
      <c r="D101" s="4" t="s">
        <v>95</v>
      </c>
      <c r="E101" s="5">
        <v>32</v>
      </c>
      <c r="F101" s="3" t="s">
        <v>96</v>
      </c>
      <c r="G101" s="3">
        <f t="shared" si="2"/>
        <v>1</v>
      </c>
    </row>
    <row r="102" spans="1:7" x14ac:dyDescent="0.25">
      <c r="A102" s="3" t="s">
        <v>12</v>
      </c>
      <c r="B102" s="3" t="s">
        <v>13</v>
      </c>
      <c r="C102" s="3" t="s">
        <v>125</v>
      </c>
      <c r="D102" s="4" t="s">
        <v>95</v>
      </c>
      <c r="E102" s="5">
        <v>44</v>
      </c>
      <c r="F102" s="3" t="s">
        <v>97</v>
      </c>
      <c r="G102" s="3"/>
    </row>
    <row r="103" spans="1:7" x14ac:dyDescent="0.25">
      <c r="A103" s="3" t="s">
        <v>12</v>
      </c>
      <c r="B103" s="3" t="s">
        <v>13</v>
      </c>
      <c r="C103" s="3" t="s">
        <v>152</v>
      </c>
      <c r="D103" s="4" t="s">
        <v>95</v>
      </c>
      <c r="E103" s="5">
        <v>44</v>
      </c>
      <c r="F103" s="3" t="s">
        <v>97</v>
      </c>
      <c r="G103" s="3"/>
    </row>
    <row r="104" spans="1:7" x14ac:dyDescent="0.25">
      <c r="A104" s="3" t="s">
        <v>7</v>
      </c>
      <c r="B104" s="3" t="s">
        <v>63</v>
      </c>
      <c r="C104" s="3" t="s">
        <v>135</v>
      </c>
      <c r="D104" s="4" t="s">
        <v>95</v>
      </c>
      <c r="E104" s="5">
        <v>44</v>
      </c>
      <c r="F104" s="3" t="s">
        <v>99</v>
      </c>
      <c r="G104" s="3">
        <f>IF(A104="Universitario",1,IF(OR(F104="PROFESOR TITULAR",F104="PROFESOR ADJUNTO"),IF(E104&gt;=22,1,0.75),IF(OR(F104="PROFESOR AUXILIAR",F104="PROFESOR AYUDANTE"),IF(E104&gt;=22,0.75,0.5),"REVISAR JERARQUÍA")))</f>
        <v>1</v>
      </c>
    </row>
    <row r="105" spans="1:7" x14ac:dyDescent="0.25">
      <c r="A105" s="3" t="s">
        <v>12</v>
      </c>
      <c r="B105" s="3" t="s">
        <v>13</v>
      </c>
      <c r="C105" s="3" t="s">
        <v>81</v>
      </c>
      <c r="D105" s="4" t="s">
        <v>95</v>
      </c>
      <c r="E105" s="5">
        <v>44</v>
      </c>
      <c r="F105" s="3" t="s">
        <v>97</v>
      </c>
      <c r="G105" s="3"/>
    </row>
    <row r="106" spans="1:7" x14ac:dyDescent="0.25">
      <c r="A106" s="3" t="s">
        <v>7</v>
      </c>
      <c r="B106" s="3" t="s">
        <v>8</v>
      </c>
      <c r="C106" s="3" t="s">
        <v>120</v>
      </c>
      <c r="D106" s="4" t="s">
        <v>95</v>
      </c>
      <c r="E106" s="5">
        <v>11</v>
      </c>
      <c r="F106" s="3" t="s">
        <v>98</v>
      </c>
      <c r="G106" s="3">
        <f t="shared" ref="G106:G111" si="3">IF(A106="Universitario",1,IF(OR(F106="PROFESOR TITULAR",F106="PROFESOR ADJUNTO"),IF(E106&gt;=22,1,0.75),IF(OR(F106="PROFESOR AUXILIAR",F106="PROFESOR AYUDANTE"),IF(E106&gt;=22,0.75,0.5),"REVISAR JERARQUÍA")))</f>
        <v>0.5</v>
      </c>
    </row>
    <row r="107" spans="1:7" x14ac:dyDescent="0.25">
      <c r="A107" s="3" t="s">
        <v>7</v>
      </c>
      <c r="B107" s="3" t="s">
        <v>8</v>
      </c>
      <c r="C107" s="3" t="s">
        <v>23</v>
      </c>
      <c r="D107" s="4" t="s">
        <v>95</v>
      </c>
      <c r="E107" s="5">
        <v>22</v>
      </c>
      <c r="F107" s="3" t="s">
        <v>96</v>
      </c>
      <c r="G107" s="3">
        <f t="shared" si="3"/>
        <v>1</v>
      </c>
    </row>
    <row r="108" spans="1:7" x14ac:dyDescent="0.25">
      <c r="A108" s="3" t="s">
        <v>7</v>
      </c>
      <c r="B108" s="3" t="s">
        <v>8</v>
      </c>
      <c r="C108" s="3" t="s">
        <v>110</v>
      </c>
      <c r="D108" s="4" t="s">
        <v>95</v>
      </c>
      <c r="E108" s="5">
        <v>11</v>
      </c>
      <c r="F108" s="3" t="s">
        <v>98</v>
      </c>
      <c r="G108" s="3">
        <f t="shared" si="3"/>
        <v>0.5</v>
      </c>
    </row>
    <row r="109" spans="1:7" x14ac:dyDescent="0.25">
      <c r="A109" s="3" t="s">
        <v>7</v>
      </c>
      <c r="B109" s="3" t="s">
        <v>63</v>
      </c>
      <c r="C109" s="3" t="s">
        <v>65</v>
      </c>
      <c r="D109" s="4" t="s">
        <v>95</v>
      </c>
      <c r="E109" s="5">
        <v>44</v>
      </c>
      <c r="F109" s="3" t="s">
        <v>96</v>
      </c>
      <c r="G109" s="3">
        <f t="shared" si="3"/>
        <v>1</v>
      </c>
    </row>
    <row r="110" spans="1:7" x14ac:dyDescent="0.25">
      <c r="A110" s="3" t="s">
        <v>7</v>
      </c>
      <c r="B110" s="3" t="s">
        <v>8</v>
      </c>
      <c r="C110" s="3" t="s">
        <v>21</v>
      </c>
      <c r="D110" s="4" t="s">
        <v>95</v>
      </c>
      <c r="E110" s="5">
        <v>22</v>
      </c>
      <c r="F110" s="3" t="s">
        <v>98</v>
      </c>
      <c r="G110" s="3">
        <f t="shared" si="3"/>
        <v>0.75</v>
      </c>
    </row>
    <row r="111" spans="1:7" x14ac:dyDescent="0.25">
      <c r="A111" s="3" t="s">
        <v>7</v>
      </c>
      <c r="B111" s="3" t="s">
        <v>8</v>
      </c>
      <c r="C111" s="3" t="s">
        <v>18</v>
      </c>
      <c r="D111" s="4" t="s">
        <v>95</v>
      </c>
      <c r="E111" s="5">
        <v>22</v>
      </c>
      <c r="F111" s="3" t="s">
        <v>98</v>
      </c>
      <c r="G111" s="3">
        <f t="shared" si="3"/>
        <v>0.75</v>
      </c>
    </row>
    <row r="112" spans="1:7" x14ac:dyDescent="0.25">
      <c r="A112" s="3" t="s">
        <v>12</v>
      </c>
      <c r="B112" s="3" t="s">
        <v>13</v>
      </c>
      <c r="C112" s="3" t="s">
        <v>15</v>
      </c>
      <c r="D112" s="4" t="s">
        <v>95</v>
      </c>
      <c r="E112" s="5">
        <v>44</v>
      </c>
      <c r="F112" s="3" t="s">
        <v>97</v>
      </c>
      <c r="G112" s="3"/>
    </row>
    <row r="113" spans="1:7" x14ac:dyDescent="0.25">
      <c r="A113" s="3" t="s">
        <v>7</v>
      </c>
      <c r="B113" s="3" t="s">
        <v>8</v>
      </c>
      <c r="C113" s="3" t="s">
        <v>36</v>
      </c>
      <c r="D113" s="4" t="s">
        <v>95</v>
      </c>
      <c r="E113" s="5">
        <v>33</v>
      </c>
      <c r="F113" s="3" t="s">
        <v>98</v>
      </c>
      <c r="G113" s="3">
        <f>IF(A113="Universitario",1,IF(OR(F113="PROFESOR TITULAR",F113="PROFESOR ADJUNTO"),IF(E113&gt;=22,1,0.75),IF(OR(F113="PROFESOR AUXILIAR",F113="PROFESOR AYUDANTE"),IF(E113&gt;=22,0.75,0.5),"REVISAR JERARQUÍA")))</f>
        <v>0.75</v>
      </c>
    </row>
    <row r="114" spans="1:7" x14ac:dyDescent="0.25">
      <c r="A114" s="3" t="s">
        <v>12</v>
      </c>
      <c r="B114" s="3" t="s">
        <v>13</v>
      </c>
      <c r="C114" s="3" t="s">
        <v>61</v>
      </c>
      <c r="D114" s="4" t="s">
        <v>95</v>
      </c>
      <c r="E114" s="5">
        <v>44</v>
      </c>
      <c r="F114" s="3" t="s">
        <v>97</v>
      </c>
      <c r="G114" s="3"/>
    </row>
    <row r="115" spans="1:7" x14ac:dyDescent="0.25">
      <c r="A115" s="3" t="s">
        <v>12</v>
      </c>
      <c r="B115" s="8" t="s">
        <v>13</v>
      </c>
      <c r="C115" s="9" t="s">
        <v>185</v>
      </c>
      <c r="D115" s="10" t="s">
        <v>95</v>
      </c>
      <c r="E115" s="11">
        <v>44</v>
      </c>
      <c r="F115" s="9" t="s">
        <v>97</v>
      </c>
      <c r="G115" s="3"/>
    </row>
    <row r="116" spans="1:7" x14ac:dyDescent="0.25">
      <c r="A116" s="3" t="s">
        <v>7</v>
      </c>
      <c r="B116" s="3" t="s">
        <v>8</v>
      </c>
      <c r="C116" s="3" t="s">
        <v>44</v>
      </c>
      <c r="D116" s="4" t="s">
        <v>95</v>
      </c>
      <c r="E116" s="5">
        <v>22</v>
      </c>
      <c r="F116" s="3" t="s">
        <v>96</v>
      </c>
      <c r="G116" s="3">
        <f>IF(A116="Universitario",1,IF(OR(F116="PROFESOR TITULAR",F116="PROFESOR ADJUNTO"),IF(E116&gt;=22,1,0.75),IF(OR(F116="PROFESOR AUXILIAR",F116="PROFESOR AYUDANTE"),IF(E116&gt;=22,0.75,0.5),"REVISAR JERARQUÍA")))</f>
        <v>1</v>
      </c>
    </row>
    <row r="117" spans="1:7" x14ac:dyDescent="0.25">
      <c r="A117" s="3" t="s">
        <v>7</v>
      </c>
      <c r="B117" s="3" t="s">
        <v>8</v>
      </c>
      <c r="C117" s="3" t="s">
        <v>111</v>
      </c>
      <c r="D117" s="4" t="s">
        <v>95</v>
      </c>
      <c r="E117" s="5">
        <v>11</v>
      </c>
      <c r="F117" s="3" t="s">
        <v>96</v>
      </c>
      <c r="G117" s="3">
        <f>IF(A117="Universitario",1,IF(OR(F117="PROFESOR TITULAR",F117="PROFESOR ADJUNTO"),IF(E117&gt;=22,1,0.75),IF(OR(F117="PROFESOR AUXILIAR",F117="PROFESOR AYUDANTE"),IF(E117&gt;=22,0.75,0.5),"REVISAR JERARQUÍA")))</f>
        <v>0.75</v>
      </c>
    </row>
    <row r="118" spans="1:7" x14ac:dyDescent="0.25">
      <c r="A118" s="3" t="s">
        <v>7</v>
      </c>
      <c r="B118" s="3" t="s">
        <v>8</v>
      </c>
      <c r="C118" s="3" t="s">
        <v>174</v>
      </c>
      <c r="D118" s="4" t="s">
        <v>95</v>
      </c>
      <c r="E118" s="5">
        <v>21</v>
      </c>
      <c r="F118" s="3" t="s">
        <v>98</v>
      </c>
      <c r="G118" s="3">
        <f>IF(A118="Universitario",1,IF(OR(F118="PROFESOR TITULAR",F118="PROFESOR ADJUNTO"),IF(E118&gt;=22,1,0.75),IF(OR(F118="PROFESOR AUXILIAR",F118="PROFESOR AYUDANTE"),IF(E118&gt;=22,0.75,0.5),"REVISAR JERARQUÍA")))</f>
        <v>0.5</v>
      </c>
    </row>
    <row r="119" spans="1:7" x14ac:dyDescent="0.25">
      <c r="A119" s="3" t="s">
        <v>7</v>
      </c>
      <c r="B119" s="3" t="s">
        <v>8</v>
      </c>
      <c r="C119" s="3" t="s">
        <v>28</v>
      </c>
      <c r="D119" s="4" t="s">
        <v>95</v>
      </c>
      <c r="E119" s="5">
        <v>16</v>
      </c>
      <c r="F119" s="3" t="s">
        <v>98</v>
      </c>
      <c r="G119" s="3">
        <f>IF(A119="Universitario",1,IF(OR(F119="PROFESOR TITULAR",F119="PROFESOR ADJUNTO"),IF(E119&gt;=22,1,0.75),IF(OR(F119="PROFESOR AUXILIAR",F119="PROFESOR AYUDANTE"),IF(E119&gt;=22,0.75,0.5),"REVISAR JERARQUÍA")))</f>
        <v>0.5</v>
      </c>
    </row>
    <row r="120" spans="1:7" x14ac:dyDescent="0.25">
      <c r="A120" s="3" t="s">
        <v>12</v>
      </c>
      <c r="B120" s="3" t="s">
        <v>13</v>
      </c>
      <c r="C120" s="3" t="s">
        <v>128</v>
      </c>
      <c r="D120" s="4" t="s">
        <v>95</v>
      </c>
      <c r="E120" s="5">
        <v>44</v>
      </c>
      <c r="F120" s="3" t="s">
        <v>97</v>
      </c>
      <c r="G120" s="3"/>
    </row>
    <row r="121" spans="1:7" x14ac:dyDescent="0.25">
      <c r="A121" s="3" t="s">
        <v>7</v>
      </c>
      <c r="B121" s="3" t="s">
        <v>8</v>
      </c>
      <c r="C121" s="3" t="s">
        <v>72</v>
      </c>
      <c r="D121" s="4" t="s">
        <v>95</v>
      </c>
      <c r="E121" s="5">
        <v>22</v>
      </c>
      <c r="F121" s="3" t="s">
        <v>98</v>
      </c>
      <c r="G121" s="3">
        <f>IF(A121="Universitario",1,IF(OR(F121="PROFESOR TITULAR",F121="PROFESOR ADJUNTO"),IF(E121&gt;=22,1,0.75),IF(OR(F121="PROFESOR AUXILIAR",F121="PROFESOR AYUDANTE"),IF(E121&gt;=22,0.75,0.5),"REVISAR JERARQUÍA")))</f>
        <v>0.75</v>
      </c>
    </row>
    <row r="122" spans="1:7" x14ac:dyDescent="0.25">
      <c r="A122" s="3" t="s">
        <v>12</v>
      </c>
      <c r="B122" s="3" t="s">
        <v>13</v>
      </c>
      <c r="C122" s="3" t="s">
        <v>165</v>
      </c>
      <c r="D122" s="4" t="s">
        <v>95</v>
      </c>
      <c r="E122" s="5">
        <v>44</v>
      </c>
      <c r="F122" s="3" t="s">
        <v>97</v>
      </c>
      <c r="G122" s="3"/>
    </row>
    <row r="123" spans="1:7" x14ac:dyDescent="0.25">
      <c r="A123" s="3" t="s">
        <v>7</v>
      </c>
      <c r="B123" s="3" t="s">
        <v>8</v>
      </c>
      <c r="C123" s="3" t="s">
        <v>25</v>
      </c>
      <c r="D123" s="4" t="s">
        <v>95</v>
      </c>
      <c r="E123" s="5">
        <v>33</v>
      </c>
      <c r="F123" s="3" t="s">
        <v>98</v>
      </c>
      <c r="G123" s="3">
        <f>IF(A123="Universitario",1,IF(OR(F123="PROFESOR TITULAR",F123="PROFESOR ADJUNTO"),IF(E123&gt;=22,1,0.75),IF(OR(F123="PROFESOR AUXILIAR",F123="PROFESOR AYUDANTE"),IF(E123&gt;=22,0.75,0.5),"REVISAR JERARQUÍA")))</f>
        <v>0.75</v>
      </c>
    </row>
    <row r="124" spans="1:7" x14ac:dyDescent="0.25">
      <c r="A124" s="3" t="s">
        <v>12</v>
      </c>
      <c r="B124" s="3" t="s">
        <v>13</v>
      </c>
      <c r="C124" s="3" t="s">
        <v>150</v>
      </c>
      <c r="D124" s="4" t="s">
        <v>95</v>
      </c>
      <c r="E124" s="5">
        <v>44</v>
      </c>
      <c r="F124" s="3" t="s">
        <v>97</v>
      </c>
      <c r="G124" s="3"/>
    </row>
    <row r="125" spans="1:7" x14ac:dyDescent="0.25">
      <c r="A125" s="3" t="s">
        <v>7</v>
      </c>
      <c r="B125" s="3" t="s">
        <v>8</v>
      </c>
      <c r="C125" s="3" t="s">
        <v>26</v>
      </c>
      <c r="D125" s="4" t="s">
        <v>95</v>
      </c>
      <c r="E125" s="5">
        <v>22</v>
      </c>
      <c r="F125" s="3" t="s">
        <v>96</v>
      </c>
      <c r="G125" s="3">
        <f>IF(A125="Universitario",1,IF(OR(F125="PROFESOR TITULAR",F125="PROFESOR ADJUNTO"),IF(E125&gt;=22,1,0.75),IF(OR(F125="PROFESOR AUXILIAR",F125="PROFESOR AYUDANTE"),IF(E125&gt;=22,0.75,0.5),"REVISAR JERARQUÍA")))</f>
        <v>1</v>
      </c>
    </row>
    <row r="126" spans="1:7" x14ac:dyDescent="0.25">
      <c r="A126" s="3" t="s">
        <v>7</v>
      </c>
      <c r="B126" s="3" t="s">
        <v>8</v>
      </c>
      <c r="C126" s="3" t="s">
        <v>24</v>
      </c>
      <c r="D126" s="4" t="s">
        <v>95</v>
      </c>
      <c r="E126" s="5">
        <v>11</v>
      </c>
      <c r="F126" s="3" t="s">
        <v>98</v>
      </c>
      <c r="G126" s="3">
        <f>IF(A126="Universitario",1,IF(OR(F126="PROFESOR TITULAR",F126="PROFESOR ADJUNTO"),IF(E126&gt;=22,1,0.75),IF(OR(F126="PROFESOR AUXILIAR",F126="PROFESOR AYUDANTE"),IF(E126&gt;=22,0.75,0.5),"REVISAR JERARQUÍA")))</f>
        <v>0.5</v>
      </c>
    </row>
    <row r="127" spans="1:7" x14ac:dyDescent="0.25">
      <c r="A127" s="3" t="s">
        <v>7</v>
      </c>
      <c r="B127" s="3" t="s">
        <v>8</v>
      </c>
      <c r="C127" s="3" t="s">
        <v>103</v>
      </c>
      <c r="D127" s="4" t="s">
        <v>95</v>
      </c>
      <c r="E127" s="5">
        <v>22</v>
      </c>
      <c r="F127" s="3" t="s">
        <v>98</v>
      </c>
      <c r="G127" s="3">
        <f>IF(A127="Universitario",1,IF(OR(F127="PROFESOR TITULAR",F127="PROFESOR ADJUNTO"),IF(E127&gt;=22,1,0.75),IF(OR(F127="PROFESOR AUXILIAR",F127="PROFESOR AYUDANTE"),IF(E127&gt;=22,0.75,0.5),"REVISAR JERARQUÍA")))</f>
        <v>0.75</v>
      </c>
    </row>
    <row r="128" spans="1:7" x14ac:dyDescent="0.25">
      <c r="A128" s="3" t="s">
        <v>7</v>
      </c>
      <c r="B128" s="3" t="s">
        <v>8</v>
      </c>
      <c r="C128" s="3" t="s">
        <v>20</v>
      </c>
      <c r="D128" s="4" t="s">
        <v>95</v>
      </c>
      <c r="E128" s="5">
        <v>22</v>
      </c>
      <c r="F128" s="3" t="s">
        <v>98</v>
      </c>
      <c r="G128" s="3">
        <f>IF(A128="Universitario",1,IF(OR(F128="PROFESOR TITULAR",F128="PROFESOR ADJUNTO"),IF(E128&gt;=22,1,0.75),IF(OR(F128="PROFESOR AUXILIAR",F128="PROFESOR AYUDANTE"),IF(E128&gt;=22,0.75,0.5),"REVISAR JERARQUÍA")))</f>
        <v>0.75</v>
      </c>
    </row>
    <row r="129" spans="1:7" x14ac:dyDescent="0.25">
      <c r="A129" s="3" t="s">
        <v>12</v>
      </c>
      <c r="B129" s="3" t="s">
        <v>13</v>
      </c>
      <c r="C129" s="3" t="s">
        <v>131</v>
      </c>
      <c r="D129" s="4" t="s">
        <v>95</v>
      </c>
      <c r="E129" s="5">
        <v>44</v>
      </c>
      <c r="F129" s="3" t="s">
        <v>97</v>
      </c>
      <c r="G129" s="3"/>
    </row>
    <row r="130" spans="1:7" x14ac:dyDescent="0.25">
      <c r="A130" s="3" t="s">
        <v>7</v>
      </c>
      <c r="B130" s="3" t="s">
        <v>8</v>
      </c>
      <c r="C130" s="3" t="s">
        <v>139</v>
      </c>
      <c r="D130" s="4" t="s">
        <v>95</v>
      </c>
      <c r="E130" s="5">
        <v>22</v>
      </c>
      <c r="F130" s="3" t="s">
        <v>98</v>
      </c>
      <c r="G130" s="3">
        <f>IF(A130="Universitario",1,IF(OR(F130="PROFESOR TITULAR",F130="PROFESOR ADJUNTO"),IF(E130&gt;=22,1,0.75),IF(OR(F130="PROFESOR AUXILIAR",F130="PROFESOR AYUDANTE"),IF(E130&gt;=22,0.75,0.5),"REVISAR JERARQUÍA")))</f>
        <v>0.75</v>
      </c>
    </row>
    <row r="131" spans="1:7" x14ac:dyDescent="0.25">
      <c r="A131" s="3" t="s">
        <v>7</v>
      </c>
      <c r="B131" s="3" t="s">
        <v>8</v>
      </c>
      <c r="C131" s="3" t="s">
        <v>69</v>
      </c>
      <c r="D131" s="4" t="s">
        <v>95</v>
      </c>
      <c r="E131" s="5">
        <v>11</v>
      </c>
      <c r="F131" s="3" t="s">
        <v>98</v>
      </c>
      <c r="G131" s="3">
        <f>IF(A131="Universitario",1,IF(OR(F131="PROFESOR TITULAR",F131="PROFESOR ADJUNTO"),IF(E131&gt;=22,1,0.75),IF(OR(F131="PROFESOR AUXILIAR",F131="PROFESOR AYUDANTE"),IF(E131&gt;=22,0.75,0.5),"REVISAR JERARQUÍA")))</f>
        <v>0.5</v>
      </c>
    </row>
    <row r="132" spans="1:7" x14ac:dyDescent="0.25">
      <c r="A132" s="3" t="s">
        <v>12</v>
      </c>
      <c r="B132" s="3" t="s">
        <v>13</v>
      </c>
      <c r="C132" s="3" t="s">
        <v>56</v>
      </c>
      <c r="D132" s="4" t="s">
        <v>95</v>
      </c>
      <c r="E132" s="5">
        <v>44</v>
      </c>
      <c r="F132" s="3" t="s">
        <v>97</v>
      </c>
      <c r="G132" s="3"/>
    </row>
    <row r="133" spans="1:7" x14ac:dyDescent="0.25">
      <c r="A133" s="3" t="s">
        <v>12</v>
      </c>
      <c r="B133" s="3" t="s">
        <v>13</v>
      </c>
      <c r="C133" s="3" t="s">
        <v>91</v>
      </c>
      <c r="D133" s="4" t="s">
        <v>95</v>
      </c>
      <c r="E133" s="5">
        <v>44</v>
      </c>
      <c r="F133" s="3" t="s">
        <v>97</v>
      </c>
      <c r="G133" s="3"/>
    </row>
    <row r="134" spans="1:7" x14ac:dyDescent="0.25">
      <c r="A134" s="3" t="s">
        <v>12</v>
      </c>
      <c r="B134" s="3" t="s">
        <v>13</v>
      </c>
      <c r="C134" s="3" t="s">
        <v>159</v>
      </c>
      <c r="D134" s="4" t="s">
        <v>95</v>
      </c>
      <c r="E134" s="5">
        <v>44</v>
      </c>
      <c r="F134" s="3" t="s">
        <v>97</v>
      </c>
      <c r="G134" s="3"/>
    </row>
    <row r="135" spans="1:7" x14ac:dyDescent="0.25">
      <c r="A135" s="3" t="s">
        <v>7</v>
      </c>
      <c r="B135" s="3" t="s">
        <v>8</v>
      </c>
      <c r="C135" s="3" t="s">
        <v>34</v>
      </c>
      <c r="D135" s="4" t="s">
        <v>95</v>
      </c>
      <c r="E135" s="5">
        <v>6</v>
      </c>
      <c r="F135" s="3" t="s">
        <v>98</v>
      </c>
      <c r="G135" s="3">
        <f>IF(A135="Universitario",1,IF(OR(F135="PROFESOR TITULAR",F135="PROFESOR ADJUNTO"),IF(E135&gt;=22,1,0.75),IF(OR(F135="PROFESOR AUXILIAR",F135="PROFESOR AYUDANTE"),IF(E135&gt;=22,0.75,0.5),"REVISAR JERARQUÍA")))</f>
        <v>0.5</v>
      </c>
    </row>
    <row r="136" spans="1:7" x14ac:dyDescent="0.25">
      <c r="A136" s="3" t="s">
        <v>7</v>
      </c>
      <c r="B136" s="3" t="s">
        <v>8</v>
      </c>
      <c r="C136" s="3" t="s">
        <v>40</v>
      </c>
      <c r="D136" s="4" t="s">
        <v>95</v>
      </c>
      <c r="E136" s="5">
        <v>22</v>
      </c>
      <c r="F136" s="3" t="s">
        <v>99</v>
      </c>
      <c r="G136" s="3">
        <f>IF(A136="Universitario",1,IF(OR(F136="PROFESOR TITULAR",F136="PROFESOR ADJUNTO"),IF(E136&gt;=22,1,0.75),IF(OR(F136="PROFESOR AUXILIAR",F136="PROFESOR AYUDANTE"),IF(E136&gt;=22,0.75,0.5),"REVISAR JERARQUÍA")))</f>
        <v>1</v>
      </c>
    </row>
    <row r="137" spans="1:7" x14ac:dyDescent="0.25">
      <c r="A137" s="3" t="s">
        <v>12</v>
      </c>
      <c r="B137" s="3" t="s">
        <v>13</v>
      </c>
      <c r="C137" s="3" t="s">
        <v>14</v>
      </c>
      <c r="D137" s="4" t="s">
        <v>95</v>
      </c>
      <c r="E137" s="5">
        <v>44</v>
      </c>
      <c r="F137" s="3" t="s">
        <v>97</v>
      </c>
      <c r="G137" s="3"/>
    </row>
    <row r="138" spans="1:7" x14ac:dyDescent="0.25">
      <c r="A138" s="3" t="s">
        <v>7</v>
      </c>
      <c r="B138" s="3" t="s">
        <v>8</v>
      </c>
      <c r="C138" s="3" t="s">
        <v>179</v>
      </c>
      <c r="D138" s="4" t="s">
        <v>95</v>
      </c>
      <c r="E138" s="5">
        <v>33</v>
      </c>
      <c r="F138" s="3" t="s">
        <v>96</v>
      </c>
      <c r="G138" s="3">
        <f>IF(A138="Universitario",1,IF(OR(F138="PROFESOR TITULAR",F138="PROFESOR ADJUNTO"),IF(E138&gt;=22,1,0.75),IF(OR(F138="PROFESOR AUXILIAR",F138="PROFESOR AYUDANTE"),IF(E138&gt;=22,0.75,0.5),"REVISAR JERARQUÍA")))</f>
        <v>1</v>
      </c>
    </row>
    <row r="139" spans="1:7" x14ac:dyDescent="0.25">
      <c r="A139" s="3" t="s">
        <v>7</v>
      </c>
      <c r="B139" s="3" t="s">
        <v>8</v>
      </c>
      <c r="C139" s="3" t="s">
        <v>101</v>
      </c>
      <c r="D139" s="4" t="s">
        <v>95</v>
      </c>
      <c r="E139" s="5">
        <v>11</v>
      </c>
      <c r="F139" s="3" t="s">
        <v>96</v>
      </c>
      <c r="G139" s="3">
        <f>IF(A139="Universitario",1,IF(OR(F139="PROFESOR TITULAR",F139="PROFESOR ADJUNTO"),IF(E139&gt;=22,1,0.75),IF(OR(F139="PROFESOR AUXILIAR",F139="PROFESOR AYUDANTE"),IF(E139&gt;=22,0.75,0.5),"REVISAR JERARQUÍA")))</f>
        <v>0.75</v>
      </c>
    </row>
    <row r="140" spans="1:7" x14ac:dyDescent="0.25">
      <c r="A140" s="3" t="s">
        <v>7</v>
      </c>
      <c r="B140" s="3" t="s">
        <v>8</v>
      </c>
      <c r="C140" s="3" t="s">
        <v>22</v>
      </c>
      <c r="D140" s="4" t="s">
        <v>95</v>
      </c>
      <c r="E140" s="5">
        <v>22</v>
      </c>
      <c r="F140" s="3" t="s">
        <v>98</v>
      </c>
      <c r="G140" s="3">
        <f>IF(A140="Universitario",1,IF(OR(F140="PROFESOR TITULAR",F140="PROFESOR ADJUNTO"),IF(E140&gt;=22,1,0.75),IF(OR(F140="PROFESOR AUXILIAR",F140="PROFESOR AYUDANTE"),IF(E140&gt;=22,0.75,0.5),"REVISAR JERARQUÍA")))</f>
        <v>0.75</v>
      </c>
    </row>
    <row r="141" spans="1:7" x14ac:dyDescent="0.25">
      <c r="A141" s="3" t="s">
        <v>12</v>
      </c>
      <c r="B141" s="3" t="s">
        <v>13</v>
      </c>
      <c r="C141" s="3" t="s">
        <v>127</v>
      </c>
      <c r="D141" s="4" t="s">
        <v>95</v>
      </c>
      <c r="E141" s="5">
        <v>44</v>
      </c>
      <c r="F141" s="3" t="s">
        <v>97</v>
      </c>
      <c r="G141" s="3"/>
    </row>
    <row r="142" spans="1:7" x14ac:dyDescent="0.25">
      <c r="A142" s="3" t="s">
        <v>12</v>
      </c>
      <c r="B142" s="3" t="s">
        <v>13</v>
      </c>
      <c r="C142" s="3" t="s">
        <v>162</v>
      </c>
      <c r="D142" s="4" t="s">
        <v>95</v>
      </c>
      <c r="E142" s="5">
        <v>44</v>
      </c>
      <c r="F142" s="3" t="s">
        <v>97</v>
      </c>
      <c r="G142" s="3"/>
    </row>
    <row r="143" spans="1:7" x14ac:dyDescent="0.25">
      <c r="A143" s="3" t="s">
        <v>12</v>
      </c>
      <c r="B143" s="3" t="s">
        <v>13</v>
      </c>
      <c r="C143" s="3" t="s">
        <v>153</v>
      </c>
      <c r="D143" s="4" t="s">
        <v>95</v>
      </c>
      <c r="E143" s="5">
        <v>44</v>
      </c>
      <c r="F143" s="3" t="s">
        <v>97</v>
      </c>
      <c r="G143" s="3"/>
    </row>
    <row r="144" spans="1:7" x14ac:dyDescent="0.25">
      <c r="A144" s="3" t="s">
        <v>12</v>
      </c>
      <c r="B144" s="3" t="s">
        <v>13</v>
      </c>
      <c r="C144" s="3" t="s">
        <v>133</v>
      </c>
      <c r="D144" s="4" t="s">
        <v>95</v>
      </c>
      <c r="E144" s="5">
        <v>44</v>
      </c>
      <c r="F144" s="3" t="s">
        <v>97</v>
      </c>
      <c r="G144" s="3"/>
    </row>
    <row r="145" spans="1:7" x14ac:dyDescent="0.25">
      <c r="A145" s="3" t="s">
        <v>7</v>
      </c>
      <c r="B145" s="3" t="s">
        <v>8</v>
      </c>
      <c r="C145" s="3" t="s">
        <v>73</v>
      </c>
      <c r="D145" s="4" t="s">
        <v>95</v>
      </c>
      <c r="E145" s="5">
        <v>22</v>
      </c>
      <c r="F145" s="3" t="s">
        <v>98</v>
      </c>
      <c r="G145" s="3">
        <f>IF(A145="Universitario",1,IF(OR(F145="PROFESOR TITULAR",F145="PROFESOR ADJUNTO"),IF(E145&gt;=22,1,0.75),IF(OR(F145="PROFESOR AUXILIAR",F145="PROFESOR AYUDANTE"),IF(E145&gt;=22,0.75,0.5),"REVISAR JERARQUÍA")))</f>
        <v>0.75</v>
      </c>
    </row>
    <row r="146" spans="1:7" x14ac:dyDescent="0.25">
      <c r="A146" s="3" t="s">
        <v>12</v>
      </c>
      <c r="B146" s="3" t="s">
        <v>13</v>
      </c>
      <c r="C146" s="3" t="s">
        <v>134</v>
      </c>
      <c r="D146" s="4" t="s">
        <v>95</v>
      </c>
      <c r="E146" s="5">
        <v>44</v>
      </c>
      <c r="F146" s="3" t="s">
        <v>97</v>
      </c>
      <c r="G146" s="3"/>
    </row>
    <row r="147" spans="1:7" x14ac:dyDescent="0.25">
      <c r="A147" s="3" t="s">
        <v>7</v>
      </c>
      <c r="B147" s="3" t="s">
        <v>8</v>
      </c>
      <c r="C147" s="3" t="s">
        <v>108</v>
      </c>
      <c r="D147" s="4" t="s">
        <v>95</v>
      </c>
      <c r="E147" s="5">
        <v>11</v>
      </c>
      <c r="F147" s="3" t="s">
        <v>96</v>
      </c>
      <c r="G147" s="3">
        <f>IF(A147="Universitario",1,IF(OR(F147="PROFESOR TITULAR",F147="PROFESOR ADJUNTO"),IF(E147&gt;=22,1,0.75),IF(OR(F147="PROFESOR AUXILIAR",F147="PROFESOR AYUDANTE"),IF(E147&gt;=22,0.75,0.5),"REVISAR JERARQUÍA")))</f>
        <v>0.75</v>
      </c>
    </row>
    <row r="148" spans="1:7" x14ac:dyDescent="0.25">
      <c r="A148" s="3" t="s">
        <v>7</v>
      </c>
      <c r="B148" s="3" t="s">
        <v>8</v>
      </c>
      <c r="C148" s="3" t="s">
        <v>115</v>
      </c>
      <c r="D148" s="4" t="s">
        <v>95</v>
      </c>
      <c r="E148" s="5">
        <v>5</v>
      </c>
      <c r="F148" s="3" t="s">
        <v>98</v>
      </c>
      <c r="G148" s="3">
        <f>IF(A148="Universitario",1,IF(OR(F148="PROFESOR TITULAR",F148="PROFESOR ADJUNTO"),IF(E148&gt;=22,1,0.75),IF(OR(F148="PROFESOR AUXILIAR",F148="PROFESOR AYUDANTE"),IF(E148&gt;=22,0.75,0.5),"REVISAR JERARQUÍA")))</f>
        <v>0.5</v>
      </c>
    </row>
    <row r="149" spans="1:7" x14ac:dyDescent="0.25">
      <c r="A149" s="3" t="s">
        <v>7</v>
      </c>
      <c r="B149" s="3" t="s">
        <v>8</v>
      </c>
      <c r="C149" s="3" t="s">
        <v>177</v>
      </c>
      <c r="D149" s="4" t="s">
        <v>95</v>
      </c>
      <c r="E149" s="5">
        <v>16</v>
      </c>
      <c r="F149" s="3" t="s">
        <v>98</v>
      </c>
      <c r="G149" s="3">
        <f>IF(A149="Universitario",1,IF(OR(F149="PROFESOR TITULAR",F149="PROFESOR ADJUNTO"),IF(E149&gt;=22,1,0.75),IF(OR(F149="PROFESOR AUXILIAR",F149="PROFESOR AYUDANTE"),IF(E149&gt;=22,0.75,0.5),"REVISAR JERARQUÍA")))</f>
        <v>0.5</v>
      </c>
    </row>
    <row r="150" spans="1:7" x14ac:dyDescent="0.25">
      <c r="A150" s="3" t="s">
        <v>12</v>
      </c>
      <c r="B150" s="8" t="s">
        <v>13</v>
      </c>
      <c r="C150" s="9" t="s">
        <v>188</v>
      </c>
      <c r="D150" s="10" t="s">
        <v>95</v>
      </c>
      <c r="E150" s="11">
        <v>44</v>
      </c>
      <c r="F150" s="9" t="s">
        <v>97</v>
      </c>
      <c r="G150" s="3"/>
    </row>
    <row r="151" spans="1:7" x14ac:dyDescent="0.25">
      <c r="A151" s="3" t="s">
        <v>7</v>
      </c>
      <c r="B151" s="3" t="s">
        <v>8</v>
      </c>
      <c r="C151" s="3" t="s">
        <v>119</v>
      </c>
      <c r="D151" s="4" t="s">
        <v>95</v>
      </c>
      <c r="E151" s="5">
        <v>22</v>
      </c>
      <c r="F151" s="3" t="s">
        <v>98</v>
      </c>
      <c r="G151" s="3">
        <f>IF(A151="Universitario",1,IF(OR(F151="PROFESOR TITULAR",F151="PROFESOR ADJUNTO"),IF(E151&gt;=22,1,0.75),IF(OR(F151="PROFESOR AUXILIAR",F151="PROFESOR AYUDANTE"),IF(E151&gt;=22,0.75,0.5),"REVISAR JERARQUÍA")))</f>
        <v>0.75</v>
      </c>
    </row>
    <row r="152" spans="1:7" x14ac:dyDescent="0.25">
      <c r="A152" s="3" t="s">
        <v>12</v>
      </c>
      <c r="B152" s="3" t="s">
        <v>13</v>
      </c>
      <c r="C152" s="3" t="s">
        <v>166</v>
      </c>
      <c r="D152" s="4" t="s">
        <v>95</v>
      </c>
      <c r="E152" s="5">
        <v>44</v>
      </c>
      <c r="F152" s="3" t="s">
        <v>97</v>
      </c>
      <c r="G152" s="3"/>
    </row>
    <row r="153" spans="1:7" x14ac:dyDescent="0.25">
      <c r="A153" s="3" t="s">
        <v>12</v>
      </c>
      <c r="B153" s="3" t="s">
        <v>13</v>
      </c>
      <c r="C153" s="3" t="s">
        <v>59</v>
      </c>
      <c r="D153" s="4" t="s">
        <v>95</v>
      </c>
      <c r="E153" s="5">
        <v>44</v>
      </c>
      <c r="F153" s="3" t="s">
        <v>97</v>
      </c>
      <c r="G153" s="3"/>
    </row>
    <row r="154" spans="1:7" x14ac:dyDescent="0.25">
      <c r="A154" s="3" t="s">
        <v>7</v>
      </c>
      <c r="B154" s="3" t="s">
        <v>8</v>
      </c>
      <c r="C154" s="3" t="s">
        <v>47</v>
      </c>
      <c r="D154" s="4" t="s">
        <v>95</v>
      </c>
      <c r="E154" s="5">
        <v>33</v>
      </c>
      <c r="F154" s="3" t="s">
        <v>98</v>
      </c>
      <c r="G154" s="3">
        <f>IF(A154="Universitario",1,IF(OR(F154="PROFESOR TITULAR",F154="PROFESOR ADJUNTO"),IF(E154&gt;=22,1,0.75),IF(OR(F154="PROFESOR AUXILIAR",F154="PROFESOR AYUDANTE"),IF(E154&gt;=22,0.75,0.5),"REVISAR JERARQUÍA")))</f>
        <v>0.75</v>
      </c>
    </row>
    <row r="155" spans="1:7" x14ac:dyDescent="0.25">
      <c r="A155" s="3" t="s">
        <v>12</v>
      </c>
      <c r="B155" s="3" t="s">
        <v>13</v>
      </c>
      <c r="C155" s="3" t="s">
        <v>158</v>
      </c>
      <c r="D155" s="4" t="s">
        <v>95</v>
      </c>
      <c r="E155" s="5">
        <v>44</v>
      </c>
      <c r="F155" s="3" t="s">
        <v>97</v>
      </c>
      <c r="G155" s="3"/>
    </row>
    <row r="156" spans="1:7" x14ac:dyDescent="0.25">
      <c r="A156" s="3" t="s">
        <v>12</v>
      </c>
      <c r="B156" s="3" t="s">
        <v>13</v>
      </c>
      <c r="C156" s="3" t="s">
        <v>94</v>
      </c>
      <c r="D156" s="4" t="s">
        <v>95</v>
      </c>
      <c r="E156" s="5">
        <v>44</v>
      </c>
      <c r="F156" s="3" t="s">
        <v>97</v>
      </c>
      <c r="G156" s="3"/>
    </row>
    <row r="157" spans="1:7" x14ac:dyDescent="0.25">
      <c r="A157" s="3" t="s">
        <v>12</v>
      </c>
      <c r="B157" s="3" t="s">
        <v>13</v>
      </c>
      <c r="C157" s="3" t="s">
        <v>160</v>
      </c>
      <c r="D157" s="4" t="s">
        <v>95</v>
      </c>
      <c r="E157" s="5">
        <v>44</v>
      </c>
      <c r="F157" s="3" t="s">
        <v>97</v>
      </c>
      <c r="G157" s="3"/>
    </row>
    <row r="158" spans="1:7" x14ac:dyDescent="0.25">
      <c r="A158" s="3" t="s">
        <v>12</v>
      </c>
      <c r="B158" s="3" t="s">
        <v>146</v>
      </c>
      <c r="C158" s="3" t="s">
        <v>147</v>
      </c>
      <c r="D158" s="4" t="s">
        <v>95</v>
      </c>
      <c r="E158" s="5">
        <v>22</v>
      </c>
      <c r="F158" s="3" t="s">
        <v>97</v>
      </c>
      <c r="G158" s="3"/>
    </row>
    <row r="159" spans="1:7" x14ac:dyDescent="0.25">
      <c r="A159" s="3" t="s">
        <v>7</v>
      </c>
      <c r="B159" s="3" t="s">
        <v>8</v>
      </c>
      <c r="C159" s="3" t="s">
        <v>141</v>
      </c>
      <c r="D159" s="4" t="s">
        <v>95</v>
      </c>
      <c r="E159" s="5">
        <v>11</v>
      </c>
      <c r="F159" s="3" t="s">
        <v>96</v>
      </c>
      <c r="G159" s="3">
        <f>IF(A159="Universitario",1,IF(OR(F159="PROFESOR TITULAR",F159="PROFESOR ADJUNTO"),IF(E159&gt;=22,1,0.75),IF(OR(F159="PROFESOR AUXILIAR",F159="PROFESOR AYUDANTE"),IF(E159&gt;=22,0.75,0.5),"REVISAR JERARQUÍA")))</f>
        <v>0.75</v>
      </c>
    </row>
    <row r="160" spans="1:7" x14ac:dyDescent="0.25">
      <c r="A160" s="3" t="s">
        <v>12</v>
      </c>
      <c r="B160" s="3" t="s">
        <v>13</v>
      </c>
      <c r="C160" s="3" t="s">
        <v>124</v>
      </c>
      <c r="D160" s="4" t="s">
        <v>95</v>
      </c>
      <c r="E160" s="5">
        <v>44</v>
      </c>
      <c r="F160" s="3" t="s">
        <v>97</v>
      </c>
      <c r="G160" s="3"/>
    </row>
    <row r="161" spans="1:7" x14ac:dyDescent="0.25">
      <c r="A161" s="3" t="s">
        <v>7</v>
      </c>
      <c r="B161" s="3" t="s">
        <v>8</v>
      </c>
      <c r="C161" s="3" t="s">
        <v>32</v>
      </c>
      <c r="D161" s="4" t="s">
        <v>95</v>
      </c>
      <c r="E161" s="5">
        <v>33</v>
      </c>
      <c r="F161" s="3" t="s">
        <v>98</v>
      </c>
      <c r="G161" s="3">
        <f>IF(A161="Universitario",1,IF(OR(F161="PROFESOR TITULAR",F161="PROFESOR ADJUNTO"),IF(E161&gt;=22,1,0.75),IF(OR(F161="PROFESOR AUXILIAR",F161="PROFESOR AYUDANTE"),IF(E161&gt;=22,0.75,0.5),"REVISAR JERARQUÍA")))</f>
        <v>0.75</v>
      </c>
    </row>
    <row r="162" spans="1:7" x14ac:dyDescent="0.25">
      <c r="A162" s="3" t="s">
        <v>12</v>
      </c>
      <c r="B162" s="3" t="s">
        <v>13</v>
      </c>
      <c r="C162" s="3" t="s">
        <v>77</v>
      </c>
      <c r="D162" s="4" t="s">
        <v>95</v>
      </c>
      <c r="E162" s="5">
        <v>44</v>
      </c>
      <c r="F162" s="3" t="s">
        <v>97</v>
      </c>
      <c r="G162" s="3"/>
    </row>
    <row r="163" spans="1:7" x14ac:dyDescent="0.25">
      <c r="A163" s="3" t="s">
        <v>7</v>
      </c>
      <c r="B163" s="3" t="s">
        <v>8</v>
      </c>
      <c r="C163" s="3" t="s">
        <v>169</v>
      </c>
      <c r="D163" s="4" t="s">
        <v>95</v>
      </c>
      <c r="E163" s="5">
        <v>33</v>
      </c>
      <c r="F163" s="3" t="s">
        <v>96</v>
      </c>
      <c r="G163" s="3">
        <f>IF(A163="Universitario",1,IF(OR(F163="PROFESOR TITULAR",F163="PROFESOR ADJUNTO"),IF(E163&gt;=22,1,0.75),IF(OR(F163="PROFESOR AUXILIAR",F163="PROFESOR AYUDANTE"),IF(E163&gt;=22,0.75,0.5),"REVISAR JERARQUÍA")))</f>
        <v>1</v>
      </c>
    </row>
    <row r="164" spans="1:7" x14ac:dyDescent="0.25">
      <c r="A164" s="3" t="s">
        <v>12</v>
      </c>
      <c r="B164" s="3" t="s">
        <v>13</v>
      </c>
      <c r="C164" s="3" t="s">
        <v>155</v>
      </c>
      <c r="D164" s="4" t="s">
        <v>95</v>
      </c>
      <c r="E164" s="5">
        <v>44</v>
      </c>
      <c r="F164" s="3" t="s">
        <v>97</v>
      </c>
      <c r="G164" s="3"/>
    </row>
    <row r="165" spans="1:7" x14ac:dyDescent="0.25">
      <c r="A165" s="3" t="s">
        <v>7</v>
      </c>
      <c r="B165" s="3" t="s">
        <v>8</v>
      </c>
      <c r="C165" s="3" t="s">
        <v>104</v>
      </c>
      <c r="D165" s="4" t="s">
        <v>95</v>
      </c>
      <c r="E165" s="5">
        <v>11</v>
      </c>
      <c r="F165" s="3" t="s">
        <v>96</v>
      </c>
      <c r="G165" s="3">
        <f>IF(A165="Universitario",1,IF(OR(F165="PROFESOR TITULAR",F165="PROFESOR ADJUNTO"),IF(E165&gt;=22,1,0.75),IF(OR(F165="PROFESOR AUXILIAR",F165="PROFESOR AYUDANTE"),IF(E165&gt;=22,0.75,0.5),"REVISAR JERARQUÍA")))</f>
        <v>0.75</v>
      </c>
    </row>
    <row r="166" spans="1:7" x14ac:dyDescent="0.25">
      <c r="A166" s="3" t="s">
        <v>12</v>
      </c>
      <c r="B166" s="3" t="s">
        <v>13</v>
      </c>
      <c r="C166" s="3" t="s">
        <v>16</v>
      </c>
      <c r="D166" s="4" t="s">
        <v>95</v>
      </c>
      <c r="E166" s="5">
        <v>44</v>
      </c>
      <c r="F166" s="3" t="s">
        <v>97</v>
      </c>
      <c r="G166" s="3"/>
    </row>
    <row r="167" spans="1:7" x14ac:dyDescent="0.25">
      <c r="A167" s="3" t="s">
        <v>12</v>
      </c>
      <c r="B167" s="3" t="s">
        <v>13</v>
      </c>
      <c r="C167" s="3" t="s">
        <v>58</v>
      </c>
      <c r="D167" s="4" t="s">
        <v>95</v>
      </c>
      <c r="E167" s="5">
        <v>44</v>
      </c>
      <c r="F167" s="3" t="s">
        <v>97</v>
      </c>
      <c r="G167" s="3"/>
    </row>
    <row r="168" spans="1:7" x14ac:dyDescent="0.25">
      <c r="A168" s="3" t="s">
        <v>12</v>
      </c>
      <c r="B168" s="3" t="s">
        <v>13</v>
      </c>
      <c r="C168" s="3" t="s">
        <v>83</v>
      </c>
      <c r="D168" s="4" t="s">
        <v>95</v>
      </c>
      <c r="E168" s="5">
        <v>44</v>
      </c>
      <c r="F168" s="3" t="s">
        <v>97</v>
      </c>
      <c r="G168" s="3"/>
    </row>
  </sheetData>
  <autoFilter ref="A1:G168" xr:uid="{E37FE224-D689-4C87-9338-C6EC74681C1B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Votantes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Finanzas</dc:creator>
  <cp:lastModifiedBy>Gabriel Cáceres</cp:lastModifiedBy>
  <dcterms:created xsi:type="dcterms:W3CDTF">2015-06-05T18:19:34Z</dcterms:created>
  <dcterms:modified xsi:type="dcterms:W3CDTF">2026-09-29T19:56:13Z</dcterms:modified>
</cp:coreProperties>
</file>