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bo\Downloads\Fw\"/>
    </mc:Choice>
  </mc:AlternateContent>
  <xr:revisionPtr revIDLastSave="0" documentId="13_ncr:1_{8F4DB8C7-AFDC-4B7F-BFC0-F4409CF7AA7C}" xr6:coauthVersionLast="47" xr6:coauthVersionMax="47" xr10:uidLastSave="{00000000-0000-0000-0000-000000000000}"/>
  <bookViews>
    <workbookView xWindow="29190" yWindow="390" windowWidth="21600" windowHeight="12570" xr2:uid="{00000000-000D-0000-FFFF-FFFF00000000}"/>
  </bookViews>
  <sheets>
    <sheet name="Votantes" sheetId="2" r:id="rId1"/>
  </sheets>
  <definedNames>
    <definedName name="_xlnm._FilterDatabase" localSheetId="0" hidden="1">Votantes!$A$1:$G$196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6" i="2" l="1"/>
  <c r="G195" i="2"/>
  <c r="G194" i="2"/>
  <c r="G192" i="2"/>
  <c r="G188" i="2"/>
  <c r="G186" i="2"/>
  <c r="G185" i="2"/>
  <c r="G184" i="2"/>
  <c r="G183" i="2"/>
  <c r="G182" i="2"/>
  <c r="G180" i="2"/>
  <c r="G176" i="2"/>
  <c r="G175" i="2"/>
  <c r="G174" i="2"/>
  <c r="G173" i="2"/>
  <c r="G170" i="2"/>
  <c r="G169" i="2"/>
  <c r="G168" i="2"/>
  <c r="G165" i="2"/>
  <c r="G162" i="2"/>
  <c r="G159" i="2"/>
  <c r="G158" i="2"/>
  <c r="G157" i="2"/>
  <c r="G155" i="2"/>
  <c r="G150" i="2"/>
  <c r="G149" i="2"/>
  <c r="G148" i="2"/>
  <c r="G147" i="2"/>
  <c r="G146" i="2"/>
  <c r="G144" i="2"/>
  <c r="G143" i="2"/>
  <c r="G141" i="2"/>
  <c r="G139" i="2"/>
  <c r="G138" i="2"/>
  <c r="G137" i="2"/>
  <c r="G136" i="2"/>
  <c r="G134" i="2"/>
  <c r="G133" i="2"/>
  <c r="G129" i="2"/>
  <c r="G128" i="2"/>
  <c r="G126" i="2"/>
  <c r="G125" i="2"/>
  <c r="G124" i="2"/>
  <c r="G123" i="2"/>
  <c r="G120" i="2"/>
  <c r="G118" i="2"/>
  <c r="G116" i="2"/>
  <c r="G115" i="2"/>
  <c r="G114" i="2"/>
  <c r="G108" i="2"/>
  <c r="G106" i="2"/>
  <c r="G105" i="2"/>
  <c r="G104" i="2"/>
  <c r="G103" i="2"/>
  <c r="G102" i="2"/>
  <c r="G99" i="2"/>
  <c r="G97" i="2"/>
  <c r="G93" i="2"/>
  <c r="G92" i="2"/>
  <c r="G90" i="2"/>
  <c r="G89" i="2"/>
  <c r="G88" i="2"/>
  <c r="G87" i="2"/>
  <c r="G82" i="2"/>
  <c r="G79" i="2"/>
  <c r="G77" i="2"/>
  <c r="G76" i="2"/>
  <c r="G74" i="2"/>
  <c r="G73" i="2"/>
  <c r="G72" i="2"/>
  <c r="G69" i="2"/>
  <c r="G66" i="2"/>
  <c r="G64" i="2"/>
  <c r="G62" i="2"/>
  <c r="G61" i="2"/>
  <c r="G60" i="2"/>
  <c r="G56" i="2"/>
  <c r="G55" i="2"/>
  <c r="G54" i="2"/>
  <c r="G53" i="2"/>
  <c r="G52" i="2"/>
  <c r="G51" i="2"/>
  <c r="G50" i="2"/>
  <c r="G49" i="2"/>
  <c r="G45" i="2"/>
  <c r="G44" i="2"/>
  <c r="G42" i="2"/>
  <c r="G38" i="2"/>
  <c r="G36" i="2"/>
  <c r="G35" i="2"/>
  <c r="G33" i="2"/>
  <c r="G30" i="2"/>
  <c r="G29" i="2"/>
  <c r="G28" i="2"/>
  <c r="G26" i="2"/>
  <c r="G25" i="2"/>
  <c r="G24" i="2"/>
  <c r="G23" i="2"/>
  <c r="G21" i="2"/>
  <c r="G20" i="2"/>
  <c r="G19" i="2"/>
  <c r="G18" i="2"/>
  <c r="G16" i="2"/>
  <c r="G15" i="2"/>
  <c r="G13" i="2"/>
  <c r="G12" i="2"/>
  <c r="G10" i="2"/>
  <c r="G8" i="2"/>
  <c r="G6" i="2"/>
  <c r="G4" i="2"/>
</calcChain>
</file>

<file path=xl/sharedStrings.xml><?xml version="1.0" encoding="utf-8"?>
<sst xmlns="http://schemas.openxmlformats.org/spreadsheetml/2006/main" count="981" uniqueCount="215">
  <si>
    <t>Tipo de Funcionario</t>
  </si>
  <si>
    <t>Estamento</t>
  </si>
  <si>
    <t>Nombre</t>
  </si>
  <si>
    <t>Facultad</t>
  </si>
  <si>
    <t>Jornada</t>
  </si>
  <si>
    <t>Jerarquia</t>
  </si>
  <si>
    <t>Ponderación</t>
  </si>
  <si>
    <t>Académico</t>
  </si>
  <si>
    <t>DIRECTIVOS-JORNADA COMPLETA</t>
  </si>
  <si>
    <t>MEZA ORELLANA JOSE LUIS</t>
  </si>
  <si>
    <t>FACULTAD DE CS. ECONOMICAS</t>
  </si>
  <si>
    <t>PROFESOR TITULAR</t>
  </si>
  <si>
    <t>Universitario</t>
  </si>
  <si>
    <t>NO ACADEMICOS JORNADA COMPLETA</t>
  </si>
  <si>
    <t>FARIAS PIZARRO HERNAN EDUARDO</t>
  </si>
  <si>
    <t>0</t>
  </si>
  <si>
    <t>DOMINGUEZ STERQUEL ELIETTE YORKA</t>
  </si>
  <si>
    <t>GONZALEZ AROS IVONNE MARGARITA</t>
  </si>
  <si>
    <t>GALLARDO VALENZUELA ORIANA CAROLINA</t>
  </si>
  <si>
    <t>BRUNA LOPEZ MARLENE DEL CARMEN</t>
  </si>
  <si>
    <t>FIGUEROA BEIZA MARIBEL DEL PILAR</t>
  </si>
  <si>
    <t>SILVA PIZARRO GISELLE CARMINA</t>
  </si>
  <si>
    <t>MUÑOZ PEÑALOZA RODRIGO HUMBERTO</t>
  </si>
  <si>
    <t>VILLALON CHAVEZ EMA MARITZA</t>
  </si>
  <si>
    <t>REYES SANGERMANI RODRIGO ANDRES</t>
  </si>
  <si>
    <t>MAYNE CIFUENTES LEANDRO ALEXIS</t>
  </si>
  <si>
    <t>DEL BARRIO VASQUEZ DIEGO</t>
  </si>
  <si>
    <t>FERNANDEZ ROZAS MARCELA DEL CAR</t>
  </si>
  <si>
    <t>ACADEMICOS JORNADA PARCIAL</t>
  </si>
  <si>
    <t>NUÑEZ ZUÑIGA FILIBERTO JOSE</t>
  </si>
  <si>
    <t>PROFESOR AYUDANTE</t>
  </si>
  <si>
    <t>GIOVANETTI GODOY CLAUDIO ESTEBAN RENE</t>
  </si>
  <si>
    <t>PROFESOR ADJUNTO</t>
  </si>
  <si>
    <t>BRAVO MANTEROLA CAROLINA MARIA RAQUE</t>
  </si>
  <si>
    <t>OLGUIN LLANOS CARLA DENESSI</t>
  </si>
  <si>
    <t>FERNANDEZ GONZALEZ PELAYO MANUEL</t>
  </si>
  <si>
    <t>MUÑOZ INCHAUSTI EDUARDO ALEJANDRO</t>
  </si>
  <si>
    <t>ACADEMICOS JORNADA COMPLETA</t>
  </si>
  <si>
    <t>GONZÁLEZ ASTORGA SERGIO RODRIGO</t>
  </si>
  <si>
    <t>RUBIO FERNANDEZ FERNANDO DANIEL</t>
  </si>
  <si>
    <t>PIZARRO PULGATTI OSVALDO PATRICIO</t>
  </si>
  <si>
    <t>OSTIGUY . PIERRE</t>
  </si>
  <si>
    <t>FIGUEROA OLIVARES ALEJANDRO IVAN</t>
  </si>
  <si>
    <t>VERGARA LASNIBAT CARLOS PATRICIO</t>
  </si>
  <si>
    <t>CID CORRAL ENRIQUE RODRIGO</t>
  </si>
  <si>
    <t>ELGUETA INOSTROZA GUILLERMO ANDRES</t>
  </si>
  <si>
    <t>PROFESOR AUXILIAR</t>
  </si>
  <si>
    <t>CUADRA PALMA LORENA NATALIA</t>
  </si>
  <si>
    <t>MARTINEZ LARRAIN MARIA TERESA</t>
  </si>
  <si>
    <t>ITURRA MENA SANDY MARISOL</t>
  </si>
  <si>
    <t>FLORES LOPEHANDIA CESAR ANTONIO</t>
  </si>
  <si>
    <t>VARAS GONZALEZ LUCINDA PABLINA</t>
  </si>
  <si>
    <t>LAZO TORRES JUAN ALEJANDRO</t>
  </si>
  <si>
    <t>MUÑOZ ITURRIETA ANDREA DE LOURDES</t>
  </si>
  <si>
    <t>CASTRO CARRIEL JENNY</t>
  </si>
  <si>
    <t>GONZALEZ GUZMAN JESSICA LORETO</t>
  </si>
  <si>
    <t>MARTINEZ MUÑOZ CLAUDIA VERONICA</t>
  </si>
  <si>
    <t>VILCHES BONINO VERONICA BEATRIZ</t>
  </si>
  <si>
    <t>MEDINA FUENTES JENNIFFER ANDREA</t>
  </si>
  <si>
    <t>ZDANEVICH . YULIA</t>
  </si>
  <si>
    <t>GOMEZ GAJARDO RODRIGO JAVIER</t>
  </si>
  <si>
    <t>ALVAREZ OLIVARES JUAN LUIS</t>
  </si>
  <si>
    <t>FIGUEROA ALAMOS JOSE MIGUEL</t>
  </si>
  <si>
    <t>VALENZUELA TORO ENRIQUE ALBERTO</t>
  </si>
  <si>
    <t>DIAZ AGUILERA ALFREDO ALEJANDRO</t>
  </si>
  <si>
    <t>TAGLE ORELLANA GASTON HECTOR</t>
  </si>
  <si>
    <t>PEREZ POLL NESTOR EDUARDO</t>
  </si>
  <si>
    <t>VASQUEZ VERDUGO JONATHAN PATRICIO</t>
  </si>
  <si>
    <t>GIBERT GALASSI JORGE EDUARDO LUIS</t>
  </si>
  <si>
    <t>COFRE ARAVENA GONZALO LEONARDO</t>
  </si>
  <si>
    <t>ROMERO GONZÁLEZ VIVIANA PAZ</t>
  </si>
  <si>
    <t>MUÑOZ SALGADO MARCOS ABELINO</t>
  </si>
  <si>
    <t>QUEZADA CARTAGENA JUAN ANDRES</t>
  </si>
  <si>
    <t>FARIAS VALDIVIA LEONARDO HERNAN</t>
  </si>
  <si>
    <t>VILLANELO ALIAGA VALESKA ALEJANDRA</t>
  </si>
  <si>
    <t>CABALLERIA GALLARDO CAROLINA FERNANDA</t>
  </si>
  <si>
    <t>SALAS CORTEZ JOSE ANTONIO</t>
  </si>
  <si>
    <t>SEPULVEDA LENIZ ANA MARIA</t>
  </si>
  <si>
    <t>WICHMANN GINOUVES ISABEL MARGARITA</t>
  </si>
  <si>
    <t>CORDOVA ARROYO PABLO ANDRES</t>
  </si>
  <si>
    <t>GUZMAN SANTIBANEZ MARISOL DEL CARMEN</t>
  </si>
  <si>
    <t>GAETE FERNANDEZ RAUL ERNESTO</t>
  </si>
  <si>
    <t>NAZER AHUMADA JUAN RICARDO</t>
  </si>
  <si>
    <t>BARRIA TRAVERSO DIEGO ARTURO</t>
  </si>
  <si>
    <t>ESCOBAR ANDRAE BERNARDITA DE LOS ANGELES YOLANDA HORTENSIA</t>
  </si>
  <si>
    <t>NO ACADEMICOS JORNADA PARCIAL</t>
  </si>
  <si>
    <t>LOBOS INFANTE MANUEL ENRIQUE</t>
  </si>
  <si>
    <t>LIENLAF LIENLAF LAURA ANA</t>
  </si>
  <si>
    <t>CONCHA SOTO PATRICIA KARINA</t>
  </si>
  <si>
    <t>SCAPINI SANCHEZ VALERIA YANINA</t>
  </si>
  <si>
    <t>SALAZAR CACERES RAUL ISMAEL</t>
  </si>
  <si>
    <t>MARTINEZ SEPULVEDA ABRAHAM DAVID</t>
  </si>
  <si>
    <t>EGAÑA GONZALEZ JUAN ENRIQUE</t>
  </si>
  <si>
    <t>HERNANDEZ RIVERA JUAN RAMON</t>
  </si>
  <si>
    <t>CAMPILLAY ALARCON ORLANDO</t>
  </si>
  <si>
    <t>FUENTES QUIJANES HECTOR BERNABE</t>
  </si>
  <si>
    <t>MALDONADO SOLANO SUSANA ALEJANDRA</t>
  </si>
  <si>
    <t>INOSTROZA NUÑEZ JUAN GABRIEL</t>
  </si>
  <si>
    <t>VICENCIO GAVILAN HECTOR PATRICIO</t>
  </si>
  <si>
    <t>PIÑA GALDAMES MARLENE DEL CARMEN</t>
  </si>
  <si>
    <t>PINO VERA TERESA ZUNILDA</t>
  </si>
  <si>
    <t>LATORRE VILLEGAS ADRIANA MARIA DEL CA</t>
  </si>
  <si>
    <t>BERNAL TOBAR ANDRES OCTAVIO</t>
  </si>
  <si>
    <t>VALDES ASTETE FERNANDO ELIAS</t>
  </si>
  <si>
    <t>CASTILLEJO . GERARDO NICOLAS</t>
  </si>
  <si>
    <t>GOMEZ BERNAL LISARDO BERNARDO</t>
  </si>
  <si>
    <t>JELDES DELGADO FABIOLA GRISELDA</t>
  </si>
  <si>
    <t>ASTORGA SOLARI GINO NICOLAS</t>
  </si>
  <si>
    <t>FERNANDEZ ORTUZAR LORENA KAROL</t>
  </si>
  <si>
    <t>BERLIEN ARAOS KARIN AURORA</t>
  </si>
  <si>
    <t>NÚÑEZ CALDERÓN DANAE ARACELI</t>
  </si>
  <si>
    <t>LETELIER LARA KARINA PAZ</t>
  </si>
  <si>
    <t>ARAYA LUAN ROBERTO DEL CARMEN</t>
  </si>
  <si>
    <t>GODOY OLIVARES MARIA PAZ</t>
  </si>
  <si>
    <t>MULLER NUÑEZ JAVIERA NATALIA</t>
  </si>
  <si>
    <t>GARRIDO ARAYA DOMINIQUE SOLEDAD</t>
  </si>
  <si>
    <t>PIÑONES SANTANA MARIA ANGELICA</t>
  </si>
  <si>
    <t>MONZONCILLO CANALES CAROLINA CECILIA</t>
  </si>
  <si>
    <t>VALENCIA LARA JENNIFER EDITH</t>
  </si>
  <si>
    <t>PASTOR GARRIDO SERVANDO ANDRES</t>
  </si>
  <si>
    <t>OVANDO BRUNO MARIO GONZALO</t>
  </si>
  <si>
    <t>ALVAREZ PENALOZA PAULA CAROLINA</t>
  </si>
  <si>
    <t>SANTA MARIA GUTIERREZ CHRISTIAN</t>
  </si>
  <si>
    <t>GOMEZ HUGHES ALEXIS PATRICIO</t>
  </si>
  <si>
    <t>ARAVENA GONZALEZ ANA MARIA</t>
  </si>
  <si>
    <t>ANDAUR BUSTOS MARY HELLEN</t>
  </si>
  <si>
    <t>BARRÍA ZAPATA CRISTIAN IGNACIO ALBERTO</t>
  </si>
  <si>
    <t>MIRANDA MENA MARIA JESUS</t>
  </si>
  <si>
    <t>BELAUSTEGUI CONTRERAS IGNACIO JAVIER</t>
  </si>
  <si>
    <t>VILLEGAS JELVEZ EMANUEL ANTONIO</t>
  </si>
  <si>
    <t>CUEVAS LEON MANUEL ALEJANDRO</t>
  </si>
  <si>
    <t>SALAS CORTEZ ARCADIO RODRIGO</t>
  </si>
  <si>
    <t>CACERES PALACIOS DANIEL ANDRES</t>
  </si>
  <si>
    <t>LUNA NEGRETE GONZALO</t>
  </si>
  <si>
    <t>MONZON TIZNADO LORETO DE LOS ANGELES</t>
  </si>
  <si>
    <t>RODRIGUEZ CHANDIA JEANNETTE ELCIRA</t>
  </si>
  <si>
    <t>RODRIGUEZ RAMIREZ MAURICIO EDUARDO</t>
  </si>
  <si>
    <t>HERNANDEZ NUÑEZ SERGIO ALEJANDRO</t>
  </si>
  <si>
    <t>PLAZA URBINA PAULA ANDREA</t>
  </si>
  <si>
    <t>ACOSTA AGUILERA MARIA ALEJANDRA</t>
  </si>
  <si>
    <t>BASTIAS VILLARREAL ANTONIO EDUARDO</t>
  </si>
  <si>
    <t>LEFIAN AGUILERA RODRIGO ANDRES</t>
  </si>
  <si>
    <t>ROMAN BARRIA ALEXIS ALEJANDRO</t>
  </si>
  <si>
    <t>LOBOS OSSANDON IVONNE TATIANA</t>
  </si>
  <si>
    <t>LOPEZ CASANOVA VICTOR ANTONIO</t>
  </si>
  <si>
    <t>DE LUCA NAVARRETE DANIELLA IGNACIA</t>
  </si>
  <si>
    <t>FERREIRA PAREDES DANIEL ESTEBAN</t>
  </si>
  <si>
    <t>REINBERG CORBALAN CATHERINE MURIEL</t>
  </si>
  <si>
    <t>NAVIA SEPULVEDA MARIANA CAROLINA</t>
  </si>
  <si>
    <t>ESPINOZA AGUAYO JOSELYN ALEXANDRA</t>
  </si>
  <si>
    <t>DIAZ ARIAS KAREN ANDREA</t>
  </si>
  <si>
    <t>VALENCIA LOPEZ PAMELA DEL CARMEN</t>
  </si>
  <si>
    <t>ACOSTA FUENTES MIRZA PAMELA</t>
  </si>
  <si>
    <t>DIAZ ALFARO GISELA ESMERANDA</t>
  </si>
  <si>
    <t>RIVERA FARIAS LEONEL ALEJANDRO</t>
  </si>
  <si>
    <t>VALENZUELA SANCHEZ RICARDO MOISES</t>
  </si>
  <si>
    <t>FERNANDEZ LARA JOSE ARMANDO</t>
  </si>
  <si>
    <t>AREVALO CAYUQUEO SANDRA PAMELA</t>
  </si>
  <si>
    <t>SANDOVAL ZAMORA HECTOR ENRIQUE</t>
  </si>
  <si>
    <t>CHAVEZ DIAZ LEANDRO SEBASTIAN</t>
  </si>
  <si>
    <t>REYNARES . JUAN MANUEL</t>
  </si>
  <si>
    <t>FERNANDEZ SILVA FELIX PATRICIO</t>
  </si>
  <si>
    <t>DI GIORGI ARMAS GUSTAVO LEONEL</t>
  </si>
  <si>
    <t>YAÑEZ GALLARDO CESAR ROBERTO</t>
  </si>
  <si>
    <t>VILLALOBOS ROJAS MARIA PAZ</t>
  </si>
  <si>
    <t>GARCIA PARDO JOHANNA ANDREA</t>
  </si>
  <si>
    <t>FUENTES ORTUZAR BLAYENKA</t>
  </si>
  <si>
    <t>CONTRERAS CRUZ JAVIERA PAZ VALENTINA</t>
  </si>
  <si>
    <t>VILCHES CONTRERAS VICTOR WENCESLAO</t>
  </si>
  <si>
    <t>PARRAO UBILLA RAFAEL FABRIZIO</t>
  </si>
  <si>
    <t>GODOY PALACIOS EDISON RICARDO</t>
  </si>
  <si>
    <t>GOMEZ HUGHES CLAUDIA MONICA</t>
  </si>
  <si>
    <t>MEDINA LABAYRU CARLOS IGNACIO</t>
  </si>
  <si>
    <t>BARRIL VILLALOBOS RICARDO FLORENTINO</t>
  </si>
  <si>
    <t>AMADOR ABARCA PEDRO ANDRES</t>
  </si>
  <si>
    <t>CUBILLOS GARRIDO IVAN HUMBERTO</t>
  </si>
  <si>
    <t>BARRA GAJARDO JORGE ANTONIO</t>
  </si>
  <si>
    <t>TORRES MUSSATTO ALEJANDRO PATRICIO</t>
  </si>
  <si>
    <t>CHAHUAN JIMENEZ KARIME BERTA</t>
  </si>
  <si>
    <t>ESPINOZA DIAZ RICARDO ANTONIO</t>
  </si>
  <si>
    <t>ALVARADO ESTAY DANTE</t>
  </si>
  <si>
    <t>GUERRA VERNA SERGIO EUGENIO</t>
  </si>
  <si>
    <t>OLGUIN CASTILLO RODOLFO FRANCISCO</t>
  </si>
  <si>
    <t>JAKASOVIC CISTERNAS TANIA ANDREA</t>
  </si>
  <si>
    <t>AREVALO GONZALEZ LUZ ADRIANA</t>
  </si>
  <si>
    <t>CUEVAS CACERES MARCELO ANDRES</t>
  </si>
  <si>
    <t>RODRIGUEZ VALENZUELA ROSA FERNANDA</t>
  </si>
  <si>
    <t>CALDERON AROS RODRIGO MAURICIO</t>
  </si>
  <si>
    <t>BRIDSHAW ARAYA LESLIE CECILIA</t>
  </si>
  <si>
    <t>ARANGUIZ MORENO FERNANDO FABRICIANO</t>
  </si>
  <si>
    <t>FERNANDEZ OYARZO ERNESTO</t>
  </si>
  <si>
    <t>VASQUEZ VASQUEZ CARLOS GUILLERMO</t>
  </si>
  <si>
    <t>ALVAREZ GUTIERREZ JORGE EDUARDO</t>
  </si>
  <si>
    <t>CAJAS RODRIGUEZ CAMILA MARINA</t>
  </si>
  <si>
    <t>PEREZ DONOSO SUE GABRIELA</t>
  </si>
  <si>
    <t>BIANCHETTI GARCIA ALDO VICTORIO</t>
  </si>
  <si>
    <t>OBERMOLLER CANALES HILDE INGE</t>
  </si>
  <si>
    <t>FAJARDO SERRANO ALDO PATRICIO</t>
  </si>
  <si>
    <t>YAÑEZ ANDRADE JUAN CARLOS</t>
  </si>
  <si>
    <t>BRAVO VILLARROEL PETER JHON</t>
  </si>
  <si>
    <t>ARELLANO HERMAN JULIAN ARNOLDO</t>
  </si>
  <si>
    <t>SOTO NARBONA MARIA FRANCISCA</t>
  </si>
  <si>
    <t>SARMIENTO PIZARRO MARIO ALEJANDRO</t>
  </si>
  <si>
    <t>SEGUEL RAMOS BEATRIZ FABIOLA</t>
  </si>
  <si>
    <t>VERGARA MARTINEZ ROBINSON ALEJANDRO</t>
  </si>
  <si>
    <t>JELVEZ ESPINOZA MARCELA DEL CARMEN</t>
  </si>
  <si>
    <t>FERNANDEZ URBINA ERIKA LUISA</t>
  </si>
  <si>
    <t>CASTRO ARANCIBIA NAOMI ELIZABETH</t>
  </si>
  <si>
    <t>CARNEIRO MARTINEZ VIVIANA EUGENIA</t>
  </si>
  <si>
    <t>ESPINOZA MONRROY JUAN PABLO</t>
  </si>
  <si>
    <t>AVILA HERNANDEZ JOCELYN CAROLINA</t>
  </si>
  <si>
    <t>BOGGLE CASTILLO LUIS ALEJANDRO</t>
  </si>
  <si>
    <t>OLMEDO TORRES SANDRO ALBERTO</t>
  </si>
  <si>
    <t>CASTILLO AZOCAR NATALIA FRANCISCA</t>
  </si>
  <si>
    <t>GABRIELA MARLENE ALLIMANT GAJARDO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</si>
</sst>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1" fontId="1" fillId="2" borderId="1" xfId="0" applyNumberFormat="1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left" vertical="center" readingOrder="1"/>
    </xf>
    <xf numFmtId="0" fontId="2" fillId="0" borderId="1" xfId="0" applyFont="1" applyBorder="1" applyAlignment="1">
      <alignment horizontal="center" vertical="center" readingOrder="1"/>
    </xf>
    <xf numFmtId="1" fontId="2" fillId="0" borderId="1" xfId="0" applyNumberFormat="1" applyFont="1" applyBorder="1" applyAlignment="1">
      <alignment horizontal="left" vertical="center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" fontId="2" fillId="0" borderId="1" xfId="0" applyNumberFormat="1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7E8D6-F60B-46D8-B90A-80168C15FFF8}">
  <dimension ref="A1:G196"/>
  <sheetViews>
    <sheetView tabSelected="1" workbookViewId="0">
      <selection sqref="A1:A1048576"/>
    </sheetView>
  </sheetViews>
  <sheetFormatPr defaultColWidth="11.42578125" defaultRowHeight="15" x14ac:dyDescent="0.25"/>
  <cols>
    <col min="1" max="1" width="12.7109375" customWidth="1"/>
    <col min="2" max="2" width="31.28515625" customWidth="1"/>
    <col min="3" max="3" width="33.140625" customWidth="1"/>
    <col min="4" max="4" width="26.5703125" customWidth="1"/>
    <col min="5" max="5" width="8" customWidth="1"/>
    <col min="6" max="6" width="16.140625" bestFit="1" customWidth="1"/>
    <col min="7" max="7" width="14.5703125" bestFit="1" customWidth="1"/>
  </cols>
  <sheetData>
    <row r="1" spans="1:7" ht="21" x14ac:dyDescent="0.25">
      <c r="A1" s="3" t="s">
        <v>0</v>
      </c>
      <c r="B1" s="3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spans="1:7" x14ac:dyDescent="0.25">
      <c r="A2" s="4" t="s">
        <v>12</v>
      </c>
      <c r="B2" s="4" t="s">
        <v>13</v>
      </c>
      <c r="C2" s="4" t="s">
        <v>139</v>
      </c>
      <c r="D2" s="5" t="s">
        <v>10</v>
      </c>
      <c r="E2" s="6">
        <v>44</v>
      </c>
      <c r="F2" s="4" t="s">
        <v>15</v>
      </c>
      <c r="G2" s="4"/>
    </row>
    <row r="3" spans="1:7" x14ac:dyDescent="0.25">
      <c r="A3" s="4" t="s">
        <v>12</v>
      </c>
      <c r="B3" s="4" t="s">
        <v>13</v>
      </c>
      <c r="C3" s="4" t="s">
        <v>152</v>
      </c>
      <c r="D3" s="5" t="s">
        <v>10</v>
      </c>
      <c r="E3" s="6">
        <v>44</v>
      </c>
      <c r="F3" s="4" t="s">
        <v>15</v>
      </c>
      <c r="G3" s="4"/>
    </row>
    <row r="4" spans="1:7" x14ac:dyDescent="0.25">
      <c r="A4" s="4" t="s">
        <v>7</v>
      </c>
      <c r="B4" s="4" t="s">
        <v>28</v>
      </c>
      <c r="C4" s="4" t="s">
        <v>180</v>
      </c>
      <c r="D4" s="5" t="s">
        <v>10</v>
      </c>
      <c r="E4" s="6">
        <v>22</v>
      </c>
      <c r="F4" s="4" t="s">
        <v>32</v>
      </c>
      <c r="G4" s="4">
        <f>IF(A4="Universitario",1,IF(OR(F4="PROFESOR TITULAR",F4="PROFESOR ADJUNTO"),IF(E4&gt;=22,1,0.75),IF(OR(F4="PROFESOR AUXILIAR",F4="PROFESOR AYUDANTE"),IF(E4&gt;=22,0.75,0.5),"REVISAR JERARQUÍA")))</f>
        <v>1</v>
      </c>
    </row>
    <row r="5" spans="1:7" x14ac:dyDescent="0.25">
      <c r="A5" s="4" t="s">
        <v>12</v>
      </c>
      <c r="B5" s="4" t="s">
        <v>13</v>
      </c>
      <c r="C5" s="4" t="s">
        <v>192</v>
      </c>
      <c r="D5" s="5" t="s">
        <v>10</v>
      </c>
      <c r="E5" s="6">
        <v>44</v>
      </c>
      <c r="F5" s="4" t="s">
        <v>15</v>
      </c>
      <c r="G5" s="4"/>
    </row>
    <row r="6" spans="1:7" x14ac:dyDescent="0.25">
      <c r="A6" s="4" t="s">
        <v>7</v>
      </c>
      <c r="B6" s="4" t="s">
        <v>28</v>
      </c>
      <c r="C6" s="4" t="s">
        <v>61</v>
      </c>
      <c r="D6" s="5" t="s">
        <v>10</v>
      </c>
      <c r="E6" s="6">
        <v>12</v>
      </c>
      <c r="F6" s="4" t="s">
        <v>32</v>
      </c>
      <c r="G6" s="4">
        <f>IF(A6="Universitario",1,IF(OR(F6="PROFESOR TITULAR",F6="PROFESOR ADJUNTO"),IF(E6&gt;=22,1,0.75),IF(OR(F6="PROFESOR AUXILIAR",F6="PROFESOR AYUDANTE"),IF(E6&gt;=22,0.75,0.5),"REVISAR JERARQUÍA")))</f>
        <v>0.75</v>
      </c>
    </row>
    <row r="7" spans="1:7" x14ac:dyDescent="0.25">
      <c r="A7" s="4" t="s">
        <v>12</v>
      </c>
      <c r="B7" s="4" t="s">
        <v>13</v>
      </c>
      <c r="C7" s="4" t="s">
        <v>121</v>
      </c>
      <c r="D7" s="5" t="s">
        <v>10</v>
      </c>
      <c r="E7" s="6">
        <v>44</v>
      </c>
      <c r="F7" s="4" t="s">
        <v>15</v>
      </c>
      <c r="G7" s="4"/>
    </row>
    <row r="8" spans="1:7" x14ac:dyDescent="0.25">
      <c r="A8" s="4" t="s">
        <v>7</v>
      </c>
      <c r="B8" s="4" t="s">
        <v>37</v>
      </c>
      <c r="C8" s="4" t="s">
        <v>174</v>
      </c>
      <c r="D8" s="5" t="s">
        <v>10</v>
      </c>
      <c r="E8" s="6">
        <v>44</v>
      </c>
      <c r="F8" s="4" t="s">
        <v>11</v>
      </c>
      <c r="G8" s="4">
        <f>IF(A8="Universitario",1,IF(OR(F8="PROFESOR TITULAR",F8="PROFESOR ADJUNTO"),IF(E8&gt;=22,1,0.75),IF(OR(F8="PROFESOR AUXILIAR",F8="PROFESOR AYUDANTE"),IF(E8&gt;=22,0.75,0.5),"REVISAR JERARQUÍA")))</f>
        <v>1</v>
      </c>
    </row>
    <row r="9" spans="1:7" x14ac:dyDescent="0.25">
      <c r="A9" s="4" t="s">
        <v>12</v>
      </c>
      <c r="B9" s="4" t="s">
        <v>13</v>
      </c>
      <c r="C9" s="4" t="s">
        <v>125</v>
      </c>
      <c r="D9" s="5" t="s">
        <v>10</v>
      </c>
      <c r="E9" s="6">
        <v>44</v>
      </c>
      <c r="F9" s="4" t="s">
        <v>15</v>
      </c>
      <c r="G9" s="4"/>
    </row>
    <row r="10" spans="1:7" x14ac:dyDescent="0.25">
      <c r="A10" s="4" t="s">
        <v>7</v>
      </c>
      <c r="B10" s="4" t="s">
        <v>37</v>
      </c>
      <c r="C10" s="4" t="s">
        <v>189</v>
      </c>
      <c r="D10" s="5" t="s">
        <v>10</v>
      </c>
      <c r="E10" s="6">
        <v>44</v>
      </c>
      <c r="F10" s="4" t="s">
        <v>32</v>
      </c>
      <c r="G10" s="4">
        <f>IF(A10="Universitario",1,IF(OR(F10="PROFESOR TITULAR",F10="PROFESOR ADJUNTO"),IF(E10&gt;=22,1,0.75),IF(OR(F10="PROFESOR AUXILIAR",F10="PROFESOR AYUDANTE"),IF(E10&gt;=22,0.75,0.5),"REVISAR JERARQUÍA")))</f>
        <v>1</v>
      </c>
    </row>
    <row r="11" spans="1:7" x14ac:dyDescent="0.25">
      <c r="A11" s="4" t="s">
        <v>12</v>
      </c>
      <c r="B11" s="4" t="s">
        <v>13</v>
      </c>
      <c r="C11" s="4" t="s">
        <v>124</v>
      </c>
      <c r="D11" s="5" t="s">
        <v>10</v>
      </c>
      <c r="E11" s="6">
        <v>44</v>
      </c>
      <c r="F11" s="4" t="s">
        <v>15</v>
      </c>
      <c r="G11" s="4"/>
    </row>
    <row r="12" spans="1:7" x14ac:dyDescent="0.25">
      <c r="A12" s="4" t="s">
        <v>7</v>
      </c>
      <c r="B12" s="4" t="s">
        <v>28</v>
      </c>
      <c r="C12" s="4" t="s">
        <v>112</v>
      </c>
      <c r="D12" s="5" t="s">
        <v>10</v>
      </c>
      <c r="E12" s="6">
        <v>22</v>
      </c>
      <c r="F12" s="4" t="s">
        <v>11</v>
      </c>
      <c r="G12" s="4">
        <f>IF(A12="Universitario",1,IF(OR(F12="PROFESOR TITULAR",F12="PROFESOR ADJUNTO"),IF(E12&gt;=22,1,0.75),IF(OR(F12="PROFESOR AUXILIAR",F12="PROFESOR AYUDANTE"),IF(E12&gt;=22,0.75,0.5),"REVISAR JERARQUÍA")))</f>
        <v>1</v>
      </c>
    </row>
    <row r="13" spans="1:7" x14ac:dyDescent="0.25">
      <c r="A13" s="4" t="s">
        <v>7</v>
      </c>
      <c r="B13" s="4" t="s">
        <v>8</v>
      </c>
      <c r="C13" s="4" t="s">
        <v>200</v>
      </c>
      <c r="D13" s="5" t="s">
        <v>10</v>
      </c>
      <c r="E13" s="6">
        <v>44</v>
      </c>
      <c r="F13" s="4" t="s">
        <v>11</v>
      </c>
      <c r="G13" s="4">
        <f>IF(A13="Universitario",1,IF(OR(F13="PROFESOR TITULAR",F13="PROFESOR ADJUNTO"),IF(E13&gt;=22,1,0.75),IF(OR(F13="PROFESOR AUXILIAR",F13="PROFESOR AYUDANTE"),IF(E13&gt;=22,0.75,0.5),"REVISAR JERARQUÍA")))</f>
        <v>1</v>
      </c>
    </row>
    <row r="14" spans="1:7" x14ac:dyDescent="0.25">
      <c r="A14" s="4" t="s">
        <v>12</v>
      </c>
      <c r="B14" s="4" t="s">
        <v>13</v>
      </c>
      <c r="C14" s="4" t="s">
        <v>157</v>
      </c>
      <c r="D14" s="5" t="s">
        <v>10</v>
      </c>
      <c r="E14" s="6">
        <v>44</v>
      </c>
      <c r="F14" s="4" t="s">
        <v>15</v>
      </c>
      <c r="G14" s="4"/>
    </row>
    <row r="15" spans="1:7" x14ac:dyDescent="0.25">
      <c r="A15" s="4" t="s">
        <v>7</v>
      </c>
      <c r="B15" s="4" t="s">
        <v>37</v>
      </c>
      <c r="C15" s="4" t="s">
        <v>184</v>
      </c>
      <c r="D15" s="5" t="s">
        <v>10</v>
      </c>
      <c r="E15" s="6">
        <v>44</v>
      </c>
      <c r="F15" s="4" t="s">
        <v>32</v>
      </c>
      <c r="G15" s="4">
        <f>IF(A15="Universitario",1,IF(OR(F15="PROFESOR TITULAR",F15="PROFESOR ADJUNTO"),IF(E15&gt;=22,1,0.75),IF(OR(F15="PROFESOR AUXILIAR",F15="PROFESOR AYUDANTE"),IF(E15&gt;=22,0.75,0.5),"REVISAR JERARQUÍA")))</f>
        <v>1</v>
      </c>
    </row>
    <row r="16" spans="1:7" x14ac:dyDescent="0.25">
      <c r="A16" s="4" t="s">
        <v>7</v>
      </c>
      <c r="B16" s="4" t="s">
        <v>37</v>
      </c>
      <c r="C16" s="4" t="s">
        <v>107</v>
      </c>
      <c r="D16" s="5" t="s">
        <v>10</v>
      </c>
      <c r="E16" s="6">
        <v>44</v>
      </c>
      <c r="F16" s="4" t="s">
        <v>11</v>
      </c>
      <c r="G16" s="4">
        <f>IF(A16="Universitario",1,IF(OR(F16="PROFESOR TITULAR",F16="PROFESOR ADJUNTO"),IF(E16&gt;=22,1,0.75),IF(OR(F16="PROFESOR AUXILIAR",F16="PROFESOR AYUDANTE"),IF(E16&gt;=22,0.75,0.5),"REVISAR JERARQUÍA")))</f>
        <v>1</v>
      </c>
    </row>
    <row r="17" spans="1:7" x14ac:dyDescent="0.25">
      <c r="A17" s="4" t="s">
        <v>12</v>
      </c>
      <c r="B17" s="4" t="s">
        <v>13</v>
      </c>
      <c r="C17" s="4" t="s">
        <v>210</v>
      </c>
      <c r="D17" s="5" t="s">
        <v>10</v>
      </c>
      <c r="E17" s="6">
        <v>44</v>
      </c>
      <c r="F17" s="4" t="s">
        <v>15</v>
      </c>
      <c r="G17" s="4"/>
    </row>
    <row r="18" spans="1:7" x14ac:dyDescent="0.25">
      <c r="A18" s="4" t="s">
        <v>7</v>
      </c>
      <c r="B18" s="4" t="s">
        <v>37</v>
      </c>
      <c r="C18" s="4" t="s">
        <v>176</v>
      </c>
      <c r="D18" s="5" t="s">
        <v>10</v>
      </c>
      <c r="E18" s="6">
        <v>44</v>
      </c>
      <c r="F18" s="4" t="s">
        <v>11</v>
      </c>
      <c r="G18" s="4">
        <f>IF(A18="Universitario",1,IF(OR(F18="PROFESOR TITULAR",F18="PROFESOR ADJUNTO"),IF(E18&gt;=22,1,0.75),IF(OR(F18="PROFESOR AUXILIAR",F18="PROFESOR AYUDANTE"),IF(E18&gt;=22,0.75,0.5),"REVISAR JERARQUÍA")))</f>
        <v>1</v>
      </c>
    </row>
    <row r="19" spans="1:7" x14ac:dyDescent="0.25">
      <c r="A19" s="4" t="s">
        <v>7</v>
      </c>
      <c r="B19" s="4" t="s">
        <v>37</v>
      </c>
      <c r="C19" s="4" t="s">
        <v>83</v>
      </c>
      <c r="D19" s="5" t="s">
        <v>10</v>
      </c>
      <c r="E19" s="6">
        <v>44</v>
      </c>
      <c r="F19" s="4" t="s">
        <v>11</v>
      </c>
      <c r="G19" s="4">
        <f>IF(A19="Universitario",1,IF(OR(F19="PROFESOR TITULAR",F19="PROFESOR ADJUNTO"),IF(E19&gt;=22,1,0.75),IF(OR(F19="PROFESOR AUXILIAR",F19="PROFESOR AYUDANTE"),IF(E19&gt;=22,0.75,0.5),"REVISAR JERARQUÍA")))</f>
        <v>1</v>
      </c>
    </row>
    <row r="20" spans="1:7" x14ac:dyDescent="0.25">
      <c r="A20" s="4" t="s">
        <v>7</v>
      </c>
      <c r="B20" s="4" t="s">
        <v>28</v>
      </c>
      <c r="C20" s="4" t="s">
        <v>126</v>
      </c>
      <c r="D20" s="5" t="s">
        <v>10</v>
      </c>
      <c r="E20" s="6">
        <v>22</v>
      </c>
      <c r="F20" s="4" t="s">
        <v>46</v>
      </c>
      <c r="G20" s="4">
        <f>IF(A20="Universitario",1,IF(OR(F20="PROFESOR TITULAR",F20="PROFESOR ADJUNTO"),IF(E20&gt;=22,1,0.75),IF(OR(F20="PROFESOR AUXILIAR",F20="PROFESOR AYUDANTE"),IF(E20&gt;=22,0.75,0.5),"REVISAR JERARQUÍA")))</f>
        <v>0.75</v>
      </c>
    </row>
    <row r="21" spans="1:7" x14ac:dyDescent="0.25">
      <c r="A21" s="4" t="s">
        <v>7</v>
      </c>
      <c r="B21" s="4" t="s">
        <v>37</v>
      </c>
      <c r="C21" s="4" t="s">
        <v>173</v>
      </c>
      <c r="D21" s="5" t="s">
        <v>10</v>
      </c>
      <c r="E21" s="6">
        <v>44</v>
      </c>
      <c r="F21" s="4" t="s">
        <v>11</v>
      </c>
      <c r="G21" s="4">
        <f>IF(A21="Universitario",1,IF(OR(F21="PROFESOR TITULAR",F21="PROFESOR ADJUNTO"),IF(E21&gt;=22,1,0.75),IF(OR(F21="PROFESOR AUXILIAR",F21="PROFESOR AYUDANTE"),IF(E21&gt;=22,0.75,0.5),"REVISAR JERARQUÍA")))</f>
        <v>1</v>
      </c>
    </row>
    <row r="22" spans="1:7" x14ac:dyDescent="0.25">
      <c r="A22" s="4" t="s">
        <v>12</v>
      </c>
      <c r="B22" s="4" t="s">
        <v>13</v>
      </c>
      <c r="C22" s="4" t="s">
        <v>140</v>
      </c>
      <c r="D22" s="5" t="s">
        <v>10</v>
      </c>
      <c r="E22" s="6">
        <v>44</v>
      </c>
      <c r="F22" s="4" t="s">
        <v>15</v>
      </c>
      <c r="G22" s="4"/>
    </row>
    <row r="23" spans="1:7" x14ac:dyDescent="0.25">
      <c r="A23" s="4" t="s">
        <v>7</v>
      </c>
      <c r="B23" s="4" t="s">
        <v>28</v>
      </c>
      <c r="C23" s="4" t="s">
        <v>128</v>
      </c>
      <c r="D23" s="5" t="s">
        <v>10</v>
      </c>
      <c r="E23" s="6">
        <v>12</v>
      </c>
      <c r="F23" s="4" t="s">
        <v>32</v>
      </c>
      <c r="G23" s="4">
        <f>IF(A23="Universitario",1,IF(OR(F23="PROFESOR TITULAR",F23="PROFESOR ADJUNTO"),IF(E23&gt;=22,1,0.75),IF(OR(F23="PROFESOR AUXILIAR",F23="PROFESOR AYUDANTE"),IF(E23&gt;=22,0.75,0.5),"REVISAR JERARQUÍA")))</f>
        <v>0.75</v>
      </c>
    </row>
    <row r="24" spans="1:7" x14ac:dyDescent="0.25">
      <c r="A24" s="4" t="s">
        <v>7</v>
      </c>
      <c r="B24" s="4" t="s">
        <v>8</v>
      </c>
      <c r="C24" s="4" t="s">
        <v>109</v>
      </c>
      <c r="D24" s="5" t="s">
        <v>10</v>
      </c>
      <c r="E24" s="6">
        <v>44</v>
      </c>
      <c r="F24" s="4" t="s">
        <v>11</v>
      </c>
      <c r="G24" s="4">
        <f>IF(A24="Universitario",1,IF(OR(F24="PROFESOR TITULAR",F24="PROFESOR ADJUNTO"),IF(E24&gt;=22,1,0.75),IF(OR(F24="PROFESOR AUXILIAR",F24="PROFESOR AYUDANTE"),IF(E24&gt;=22,0.75,0.5),"REVISAR JERARQUÍA")))</f>
        <v>1</v>
      </c>
    </row>
    <row r="25" spans="1:7" x14ac:dyDescent="0.25">
      <c r="A25" s="4" t="s">
        <v>7</v>
      </c>
      <c r="B25" s="4" t="s">
        <v>37</v>
      </c>
      <c r="C25" s="4" t="s">
        <v>102</v>
      </c>
      <c r="D25" s="5" t="s">
        <v>10</v>
      </c>
      <c r="E25" s="6">
        <v>44</v>
      </c>
      <c r="F25" s="4" t="s">
        <v>32</v>
      </c>
      <c r="G25" s="4">
        <f>IF(A25="Universitario",1,IF(OR(F25="PROFESOR TITULAR",F25="PROFESOR ADJUNTO"),IF(E25&gt;=22,1,0.75),IF(OR(F25="PROFESOR AUXILIAR",F25="PROFESOR AYUDANTE"),IF(E25&gt;=22,0.75,0.5),"REVISAR JERARQUÍA")))</f>
        <v>1</v>
      </c>
    </row>
    <row r="26" spans="1:7" x14ac:dyDescent="0.25">
      <c r="A26" s="4" t="s">
        <v>7</v>
      </c>
      <c r="B26" s="4" t="s">
        <v>28</v>
      </c>
      <c r="C26" s="4" t="s">
        <v>195</v>
      </c>
      <c r="D26" s="5" t="s">
        <v>10</v>
      </c>
      <c r="E26" s="6">
        <v>22</v>
      </c>
      <c r="F26" s="4" t="s">
        <v>32</v>
      </c>
      <c r="G26" s="4">
        <f>IF(A26="Universitario",1,IF(OR(F26="PROFESOR TITULAR",F26="PROFESOR ADJUNTO"),IF(E26&gt;=22,1,0.75),IF(OR(F26="PROFESOR AUXILIAR",F26="PROFESOR AYUDANTE"),IF(E26&gt;=22,0.75,0.5),"REVISAR JERARQUÍA")))</f>
        <v>1</v>
      </c>
    </row>
    <row r="27" spans="1:7" x14ac:dyDescent="0.25">
      <c r="A27" s="4" t="s">
        <v>12</v>
      </c>
      <c r="B27" s="4" t="s">
        <v>13</v>
      </c>
      <c r="C27" s="4" t="s">
        <v>211</v>
      </c>
      <c r="D27" s="5" t="s">
        <v>10</v>
      </c>
      <c r="E27" s="6">
        <v>44</v>
      </c>
      <c r="F27" s="4" t="s">
        <v>15</v>
      </c>
      <c r="G27" s="4"/>
    </row>
    <row r="28" spans="1:7" x14ac:dyDescent="0.25">
      <c r="A28" s="4" t="s">
        <v>7</v>
      </c>
      <c r="B28" s="4" t="s">
        <v>28</v>
      </c>
      <c r="C28" s="4" t="s">
        <v>33</v>
      </c>
      <c r="D28" s="5" t="s">
        <v>10</v>
      </c>
      <c r="E28" s="6">
        <v>12</v>
      </c>
      <c r="F28" s="4" t="s">
        <v>32</v>
      </c>
      <c r="G28" s="4">
        <f>IF(A28="Universitario",1,IF(OR(F28="PROFESOR TITULAR",F28="PROFESOR ADJUNTO"),IF(E28&gt;=22,1,0.75),IF(OR(F28="PROFESOR AUXILIAR",F28="PROFESOR AYUDANTE"),IF(E28&gt;=22,0.75,0.5),"REVISAR JERARQUÍA")))</f>
        <v>0.75</v>
      </c>
    </row>
    <row r="29" spans="1:7" x14ac:dyDescent="0.25">
      <c r="A29" s="4" t="s">
        <v>7</v>
      </c>
      <c r="B29" s="4" t="s">
        <v>28</v>
      </c>
      <c r="C29" s="4" t="s">
        <v>199</v>
      </c>
      <c r="D29" s="5" t="s">
        <v>10</v>
      </c>
      <c r="E29" s="6">
        <v>22</v>
      </c>
      <c r="F29" s="4" t="s">
        <v>32</v>
      </c>
      <c r="G29" s="4">
        <f>IF(A29="Universitario",1,IF(OR(F29="PROFESOR TITULAR",F29="PROFESOR ADJUNTO"),IF(E29&gt;=22,1,0.75),IF(OR(F29="PROFESOR AUXILIAR",F29="PROFESOR AYUDANTE"),IF(E29&gt;=22,0.75,0.5),"REVISAR JERARQUÍA")))</f>
        <v>1</v>
      </c>
    </row>
    <row r="30" spans="1:7" x14ac:dyDescent="0.25">
      <c r="A30" s="4" t="s">
        <v>7</v>
      </c>
      <c r="B30" s="4" t="s">
        <v>37</v>
      </c>
      <c r="C30" s="4" t="s">
        <v>188</v>
      </c>
      <c r="D30" s="5" t="s">
        <v>10</v>
      </c>
      <c r="E30" s="6">
        <v>44</v>
      </c>
      <c r="F30" s="4" t="s">
        <v>11</v>
      </c>
      <c r="G30" s="4">
        <f>IF(A30="Universitario",1,IF(OR(F30="PROFESOR TITULAR",F30="PROFESOR ADJUNTO"),IF(E30&gt;=22,1,0.75),IF(OR(F30="PROFESOR AUXILIAR",F30="PROFESOR AYUDANTE"),IF(E30&gt;=22,0.75,0.5),"REVISAR JERARQUÍA")))</f>
        <v>1</v>
      </c>
    </row>
    <row r="31" spans="1:7" x14ac:dyDescent="0.25">
      <c r="A31" s="4" t="s">
        <v>12</v>
      </c>
      <c r="B31" s="4" t="s">
        <v>13</v>
      </c>
      <c r="C31" s="4" t="s">
        <v>19</v>
      </c>
      <c r="D31" s="5" t="s">
        <v>10</v>
      </c>
      <c r="E31" s="6">
        <v>44</v>
      </c>
      <c r="F31" s="4" t="s">
        <v>15</v>
      </c>
      <c r="G31" s="4"/>
    </row>
    <row r="32" spans="1:7" x14ac:dyDescent="0.25">
      <c r="A32" s="4" t="s">
        <v>12</v>
      </c>
      <c r="B32" s="4" t="s">
        <v>13</v>
      </c>
      <c r="C32" s="4" t="s">
        <v>75</v>
      </c>
      <c r="D32" s="5" t="s">
        <v>10</v>
      </c>
      <c r="E32" s="6">
        <v>44</v>
      </c>
      <c r="F32" s="4" t="s">
        <v>15</v>
      </c>
      <c r="G32" s="4"/>
    </row>
    <row r="33" spans="1:7" x14ac:dyDescent="0.25">
      <c r="A33" s="4" t="s">
        <v>7</v>
      </c>
      <c r="B33" s="4" t="s">
        <v>28</v>
      </c>
      <c r="C33" s="4" t="s">
        <v>132</v>
      </c>
      <c r="D33" s="5" t="s">
        <v>10</v>
      </c>
      <c r="E33" s="6">
        <v>22</v>
      </c>
      <c r="F33" s="4" t="s">
        <v>46</v>
      </c>
      <c r="G33" s="4">
        <f>IF(A33="Universitario",1,IF(OR(F33="PROFESOR TITULAR",F33="PROFESOR ADJUNTO"),IF(E33&gt;=22,1,0.75),IF(OR(F33="PROFESOR AUXILIAR",F33="PROFESOR AYUDANTE"),IF(E33&gt;=22,0.75,0.5),"REVISAR JERARQUÍA")))</f>
        <v>0.75</v>
      </c>
    </row>
    <row r="34" spans="1:7" x14ac:dyDescent="0.25">
      <c r="A34" s="4" t="s">
        <v>12</v>
      </c>
      <c r="B34" s="4" t="s">
        <v>13</v>
      </c>
      <c r="C34" s="4" t="s">
        <v>193</v>
      </c>
      <c r="D34" s="5" t="s">
        <v>10</v>
      </c>
      <c r="E34" s="6">
        <v>44</v>
      </c>
      <c r="F34" s="4" t="s">
        <v>15</v>
      </c>
      <c r="G34" s="4"/>
    </row>
    <row r="35" spans="1:7" x14ac:dyDescent="0.25">
      <c r="A35" s="4" t="s">
        <v>7</v>
      </c>
      <c r="B35" s="4" t="s">
        <v>37</v>
      </c>
      <c r="C35" s="4" t="s">
        <v>187</v>
      </c>
      <c r="D35" s="5" t="s">
        <v>10</v>
      </c>
      <c r="E35" s="6">
        <v>44</v>
      </c>
      <c r="F35" s="4" t="s">
        <v>32</v>
      </c>
      <c r="G35" s="4">
        <f>IF(A35="Universitario",1,IF(OR(F35="PROFESOR TITULAR",F35="PROFESOR ADJUNTO"),IF(E35&gt;=22,1,0.75),IF(OR(F35="PROFESOR AUXILIAR",F35="PROFESOR AYUDANTE"),IF(E35&gt;=22,0.75,0.5),"REVISAR JERARQUÍA")))</f>
        <v>1</v>
      </c>
    </row>
    <row r="36" spans="1:7" x14ac:dyDescent="0.25">
      <c r="A36" s="4" t="s">
        <v>7</v>
      </c>
      <c r="B36" s="4" t="s">
        <v>37</v>
      </c>
      <c r="C36" s="4" t="s">
        <v>94</v>
      </c>
      <c r="D36" s="5" t="s">
        <v>10</v>
      </c>
      <c r="E36" s="6">
        <v>44</v>
      </c>
      <c r="F36" s="4" t="s">
        <v>11</v>
      </c>
      <c r="G36" s="4">
        <f>IF(A36="Universitario",1,IF(OR(F36="PROFESOR TITULAR",F36="PROFESOR ADJUNTO"),IF(E36&gt;=22,1,0.75),IF(OR(F36="PROFESOR AUXILIAR",F36="PROFESOR AYUDANTE"),IF(E36&gt;=22,0.75,0.5),"REVISAR JERARQUÍA")))</f>
        <v>1</v>
      </c>
    </row>
    <row r="37" spans="1:7" x14ac:dyDescent="0.25">
      <c r="A37" s="4" t="s">
        <v>12</v>
      </c>
      <c r="B37" s="4" t="s">
        <v>13</v>
      </c>
      <c r="C37" s="4" t="s">
        <v>208</v>
      </c>
      <c r="D37" s="5" t="s">
        <v>10</v>
      </c>
      <c r="E37" s="6">
        <v>44</v>
      </c>
      <c r="F37" s="4" t="s">
        <v>15</v>
      </c>
      <c r="G37" s="4"/>
    </row>
    <row r="38" spans="1:7" x14ac:dyDescent="0.25">
      <c r="A38" s="4" t="s">
        <v>7</v>
      </c>
      <c r="B38" s="4" t="s">
        <v>37</v>
      </c>
      <c r="C38" s="4" t="s">
        <v>104</v>
      </c>
      <c r="D38" s="5" t="s">
        <v>10</v>
      </c>
      <c r="E38" s="6">
        <v>44</v>
      </c>
      <c r="F38" s="4" t="s">
        <v>11</v>
      </c>
      <c r="G38" s="4">
        <f>IF(A38="Universitario",1,IF(OR(F38="PROFESOR TITULAR",F38="PROFESOR ADJUNTO"),IF(E38&gt;=22,1,0.75),IF(OR(F38="PROFESOR AUXILIAR",F38="PROFESOR AYUDANTE"),IF(E38&gt;=22,0.75,0.5),"REVISAR JERARQUÍA")))</f>
        <v>1</v>
      </c>
    </row>
    <row r="39" spans="1:7" x14ac:dyDescent="0.25">
      <c r="A39" s="4" t="s">
        <v>12</v>
      </c>
      <c r="B39" s="4" t="s">
        <v>13</v>
      </c>
      <c r="C39" s="4" t="s">
        <v>213</v>
      </c>
      <c r="D39" s="5" t="s">
        <v>10</v>
      </c>
      <c r="E39" s="6">
        <v>44</v>
      </c>
      <c r="F39" s="4" t="s">
        <v>15</v>
      </c>
      <c r="G39" s="4"/>
    </row>
    <row r="40" spans="1:7" x14ac:dyDescent="0.25">
      <c r="A40" s="4" t="s">
        <v>12</v>
      </c>
      <c r="B40" s="4" t="s">
        <v>13</v>
      </c>
      <c r="C40" s="4" t="s">
        <v>207</v>
      </c>
      <c r="D40" s="5" t="s">
        <v>10</v>
      </c>
      <c r="E40" s="6">
        <v>44</v>
      </c>
      <c r="F40" s="4" t="s">
        <v>15</v>
      </c>
      <c r="G40" s="4"/>
    </row>
    <row r="41" spans="1:7" x14ac:dyDescent="0.25">
      <c r="A41" s="4" t="s">
        <v>12</v>
      </c>
      <c r="B41" s="4" t="s">
        <v>13</v>
      </c>
      <c r="C41" s="4" t="s">
        <v>54</v>
      </c>
      <c r="D41" s="5" t="s">
        <v>10</v>
      </c>
      <c r="E41" s="6">
        <v>44</v>
      </c>
      <c r="F41" s="4" t="s">
        <v>15</v>
      </c>
      <c r="G41" s="4"/>
    </row>
    <row r="42" spans="1:7" x14ac:dyDescent="0.25">
      <c r="A42" s="4" t="s">
        <v>7</v>
      </c>
      <c r="B42" s="4" t="s">
        <v>37</v>
      </c>
      <c r="C42" s="4" t="s">
        <v>178</v>
      </c>
      <c r="D42" s="5" t="s">
        <v>10</v>
      </c>
      <c r="E42" s="6">
        <v>44</v>
      </c>
      <c r="F42" s="4" t="s">
        <v>11</v>
      </c>
      <c r="G42" s="4">
        <f>IF(A42="Universitario",1,IF(OR(F42="PROFESOR TITULAR",F42="PROFESOR ADJUNTO"),IF(E42&gt;=22,1,0.75),IF(OR(F42="PROFESOR AUXILIAR",F42="PROFESOR AYUDANTE"),IF(E42&gt;=22,0.75,0.5),"REVISAR JERARQUÍA")))</f>
        <v>1</v>
      </c>
    </row>
    <row r="43" spans="1:7" x14ac:dyDescent="0.25">
      <c r="A43" s="4" t="s">
        <v>12</v>
      </c>
      <c r="B43" s="4" t="s">
        <v>13</v>
      </c>
      <c r="C43" s="4" t="s">
        <v>159</v>
      </c>
      <c r="D43" s="5" t="s">
        <v>10</v>
      </c>
      <c r="E43" s="6">
        <v>44</v>
      </c>
      <c r="F43" s="4" t="s">
        <v>15</v>
      </c>
      <c r="G43" s="4"/>
    </row>
    <row r="44" spans="1:7" x14ac:dyDescent="0.25">
      <c r="A44" s="4" t="s">
        <v>7</v>
      </c>
      <c r="B44" s="4" t="s">
        <v>28</v>
      </c>
      <c r="C44" s="4" t="s">
        <v>44</v>
      </c>
      <c r="D44" s="5" t="s">
        <v>10</v>
      </c>
      <c r="E44" s="6">
        <v>6</v>
      </c>
      <c r="F44" s="4" t="s">
        <v>32</v>
      </c>
      <c r="G44" s="4">
        <f>IF(A44="Universitario",1,IF(OR(F44="PROFESOR TITULAR",F44="PROFESOR ADJUNTO"),IF(E44&gt;=22,1,0.75),IF(OR(F44="PROFESOR AUXILIAR",F44="PROFESOR AYUDANTE"),IF(E44&gt;=22,0.75,0.5),"REVISAR JERARQUÍA")))</f>
        <v>0.75</v>
      </c>
    </row>
    <row r="45" spans="1:7" x14ac:dyDescent="0.25">
      <c r="A45" s="4" t="s">
        <v>7</v>
      </c>
      <c r="B45" s="4" t="s">
        <v>37</v>
      </c>
      <c r="C45" s="4" t="s">
        <v>69</v>
      </c>
      <c r="D45" s="5" t="s">
        <v>10</v>
      </c>
      <c r="E45" s="6">
        <v>44</v>
      </c>
      <c r="F45" s="4" t="s">
        <v>32</v>
      </c>
      <c r="G45" s="4">
        <f>IF(A45="Universitario",1,IF(OR(F45="PROFESOR TITULAR",F45="PROFESOR ADJUNTO"),IF(E45&gt;=22,1,0.75),IF(OR(F45="PROFESOR AUXILIAR",F45="PROFESOR AYUDANTE"),IF(E45&gt;=22,0.75,0.5),"REVISAR JERARQUÍA")))</f>
        <v>1</v>
      </c>
    </row>
    <row r="46" spans="1:7" x14ac:dyDescent="0.25">
      <c r="A46" s="4" t="s">
        <v>12</v>
      </c>
      <c r="B46" s="4" t="s">
        <v>13</v>
      </c>
      <c r="C46" s="4" t="s">
        <v>88</v>
      </c>
      <c r="D46" s="5" t="s">
        <v>10</v>
      </c>
      <c r="E46" s="6">
        <v>44</v>
      </c>
      <c r="F46" s="4" t="s">
        <v>15</v>
      </c>
      <c r="G46" s="4"/>
    </row>
    <row r="47" spans="1:7" x14ac:dyDescent="0.25">
      <c r="A47" s="4" t="s">
        <v>12</v>
      </c>
      <c r="B47" s="4" t="s">
        <v>13</v>
      </c>
      <c r="C47" s="4" t="s">
        <v>167</v>
      </c>
      <c r="D47" s="5" t="s">
        <v>10</v>
      </c>
      <c r="E47" s="6">
        <v>44</v>
      </c>
      <c r="F47" s="4" t="s">
        <v>15</v>
      </c>
      <c r="G47" s="4"/>
    </row>
    <row r="48" spans="1:7" x14ac:dyDescent="0.25">
      <c r="A48" s="4" t="s">
        <v>12</v>
      </c>
      <c r="B48" s="4" t="s">
        <v>13</v>
      </c>
      <c r="C48" s="4" t="s">
        <v>79</v>
      </c>
      <c r="D48" s="5" t="s">
        <v>10</v>
      </c>
      <c r="E48" s="6">
        <v>44</v>
      </c>
      <c r="F48" s="4" t="s">
        <v>15</v>
      </c>
      <c r="G48" s="4"/>
    </row>
    <row r="49" spans="1:7" x14ac:dyDescent="0.25">
      <c r="A49" s="4" t="s">
        <v>7</v>
      </c>
      <c r="B49" s="4" t="s">
        <v>28</v>
      </c>
      <c r="C49" s="4" t="s">
        <v>47</v>
      </c>
      <c r="D49" s="5" t="s">
        <v>10</v>
      </c>
      <c r="E49" s="6">
        <v>22</v>
      </c>
      <c r="F49" s="4" t="s">
        <v>11</v>
      </c>
      <c r="G49" s="4">
        <f t="shared" ref="G49:G56" si="0">IF(A49="Universitario",1,IF(OR(F49="PROFESOR TITULAR",F49="PROFESOR ADJUNTO"),IF(E49&gt;=22,1,0.75),IF(OR(F49="PROFESOR AUXILIAR",F49="PROFESOR AYUDANTE"),IF(E49&gt;=22,0.75,0.5),"REVISAR JERARQUÍA")))</f>
        <v>1</v>
      </c>
    </row>
    <row r="50" spans="1:7" x14ac:dyDescent="0.25">
      <c r="A50" s="4" t="s">
        <v>7</v>
      </c>
      <c r="B50" s="4" t="s">
        <v>37</v>
      </c>
      <c r="C50" s="4" t="s">
        <v>175</v>
      </c>
      <c r="D50" s="5" t="s">
        <v>10</v>
      </c>
      <c r="E50" s="6">
        <v>44</v>
      </c>
      <c r="F50" s="4" t="s">
        <v>11</v>
      </c>
      <c r="G50" s="4">
        <f t="shared" si="0"/>
        <v>1</v>
      </c>
    </row>
    <row r="51" spans="1:7" x14ac:dyDescent="0.25">
      <c r="A51" s="4" t="s">
        <v>7</v>
      </c>
      <c r="B51" s="4" t="s">
        <v>37</v>
      </c>
      <c r="C51" s="4" t="s">
        <v>185</v>
      </c>
      <c r="D51" s="5" t="s">
        <v>10</v>
      </c>
      <c r="E51" s="6">
        <v>44</v>
      </c>
      <c r="F51" s="4" t="s">
        <v>11</v>
      </c>
      <c r="G51" s="4">
        <f t="shared" si="0"/>
        <v>1</v>
      </c>
    </row>
    <row r="52" spans="1:7" x14ac:dyDescent="0.25">
      <c r="A52" s="4" t="s">
        <v>7</v>
      </c>
      <c r="B52" s="4" t="s">
        <v>28</v>
      </c>
      <c r="C52" s="4" t="s">
        <v>130</v>
      </c>
      <c r="D52" s="5" t="s">
        <v>10</v>
      </c>
      <c r="E52" s="6">
        <v>22</v>
      </c>
      <c r="F52" s="4" t="s">
        <v>32</v>
      </c>
      <c r="G52" s="4">
        <f t="shared" si="0"/>
        <v>1</v>
      </c>
    </row>
    <row r="53" spans="1:7" x14ac:dyDescent="0.25">
      <c r="A53" s="4" t="s">
        <v>7</v>
      </c>
      <c r="B53" s="4" t="s">
        <v>28</v>
      </c>
      <c r="C53" s="4" t="s">
        <v>145</v>
      </c>
      <c r="D53" s="5" t="s">
        <v>10</v>
      </c>
      <c r="E53" s="6">
        <v>44</v>
      </c>
      <c r="F53" s="4" t="s">
        <v>32</v>
      </c>
      <c r="G53" s="4">
        <f t="shared" si="0"/>
        <v>1</v>
      </c>
    </row>
    <row r="54" spans="1:7" x14ac:dyDescent="0.25">
      <c r="A54" s="4" t="s">
        <v>7</v>
      </c>
      <c r="B54" s="4" t="s">
        <v>8</v>
      </c>
      <c r="C54" s="4" t="s">
        <v>26</v>
      </c>
      <c r="D54" s="5" t="s">
        <v>10</v>
      </c>
      <c r="E54" s="6">
        <v>44</v>
      </c>
      <c r="F54" s="4" t="s">
        <v>11</v>
      </c>
      <c r="G54" s="4">
        <f t="shared" si="0"/>
        <v>1</v>
      </c>
    </row>
    <row r="55" spans="1:7" x14ac:dyDescent="0.25">
      <c r="A55" s="4" t="s">
        <v>7</v>
      </c>
      <c r="B55" s="4" t="s">
        <v>37</v>
      </c>
      <c r="C55" s="4" t="s">
        <v>162</v>
      </c>
      <c r="D55" s="5" t="s">
        <v>10</v>
      </c>
      <c r="E55" s="6">
        <v>44</v>
      </c>
      <c r="F55" s="4" t="s">
        <v>11</v>
      </c>
      <c r="G55" s="4">
        <f t="shared" si="0"/>
        <v>1</v>
      </c>
    </row>
    <row r="56" spans="1:7" x14ac:dyDescent="0.25">
      <c r="A56" s="4" t="s">
        <v>7</v>
      </c>
      <c r="B56" s="4" t="s">
        <v>28</v>
      </c>
      <c r="C56" s="4" t="s">
        <v>64</v>
      </c>
      <c r="D56" s="5" t="s">
        <v>10</v>
      </c>
      <c r="E56" s="6">
        <v>39</v>
      </c>
      <c r="F56" s="4" t="s">
        <v>32</v>
      </c>
      <c r="G56" s="4">
        <f t="shared" si="0"/>
        <v>1</v>
      </c>
    </row>
    <row r="57" spans="1:7" x14ac:dyDescent="0.25">
      <c r="A57" s="4" t="s">
        <v>12</v>
      </c>
      <c r="B57" s="4" t="s">
        <v>13</v>
      </c>
      <c r="C57" s="4" t="s">
        <v>153</v>
      </c>
      <c r="D57" s="5" t="s">
        <v>10</v>
      </c>
      <c r="E57" s="6">
        <v>44</v>
      </c>
      <c r="F57" s="4" t="s">
        <v>15</v>
      </c>
      <c r="G57" s="4"/>
    </row>
    <row r="58" spans="1:7" x14ac:dyDescent="0.25">
      <c r="A58" s="4" t="s">
        <v>12</v>
      </c>
      <c r="B58" s="4" t="s">
        <v>13</v>
      </c>
      <c r="C58" s="4" t="s">
        <v>150</v>
      </c>
      <c r="D58" s="5" t="s">
        <v>10</v>
      </c>
      <c r="E58" s="6">
        <v>44</v>
      </c>
      <c r="F58" s="4" t="s">
        <v>15</v>
      </c>
      <c r="G58" s="4"/>
    </row>
    <row r="59" spans="1:7" x14ac:dyDescent="0.25">
      <c r="A59" s="4" t="s">
        <v>12</v>
      </c>
      <c r="B59" s="4" t="s">
        <v>13</v>
      </c>
      <c r="C59" s="4" t="s">
        <v>16</v>
      </c>
      <c r="D59" s="5" t="s">
        <v>10</v>
      </c>
      <c r="E59" s="6">
        <v>44</v>
      </c>
      <c r="F59" s="4" t="s">
        <v>15</v>
      </c>
      <c r="G59" s="4"/>
    </row>
    <row r="60" spans="1:7" x14ac:dyDescent="0.25">
      <c r="A60" s="4" t="s">
        <v>7</v>
      </c>
      <c r="B60" s="4" t="s">
        <v>37</v>
      </c>
      <c r="C60" s="4" t="s">
        <v>92</v>
      </c>
      <c r="D60" s="5" t="s">
        <v>10</v>
      </c>
      <c r="E60" s="6">
        <v>44</v>
      </c>
      <c r="F60" s="4" t="s">
        <v>11</v>
      </c>
      <c r="G60" s="4">
        <f>IF(A60="Universitario",1,IF(OR(F60="PROFESOR TITULAR",F60="PROFESOR ADJUNTO"),IF(E60&gt;=22,1,0.75),IF(OR(F60="PROFESOR AUXILIAR",F60="PROFESOR AYUDANTE"),IF(E60&gt;=22,0.75,0.5),"REVISAR JERARQUÍA")))</f>
        <v>1</v>
      </c>
    </row>
    <row r="61" spans="1:7" x14ac:dyDescent="0.25">
      <c r="A61" s="4" t="s">
        <v>7</v>
      </c>
      <c r="B61" s="4" t="s">
        <v>28</v>
      </c>
      <c r="C61" s="4" t="s">
        <v>45</v>
      </c>
      <c r="D61" s="5" t="s">
        <v>10</v>
      </c>
      <c r="E61" s="6">
        <v>22</v>
      </c>
      <c r="F61" s="4" t="s">
        <v>46</v>
      </c>
      <c r="G61" s="4">
        <f>IF(A61="Universitario",1,IF(OR(F61="PROFESOR TITULAR",F61="PROFESOR ADJUNTO"),IF(E61&gt;=22,1,0.75),IF(OR(F61="PROFESOR AUXILIAR",F61="PROFESOR AYUDANTE"),IF(E61&gt;=22,0.75,0.5),"REVISAR JERARQUÍA")))</f>
        <v>0.75</v>
      </c>
    </row>
    <row r="62" spans="1:7" x14ac:dyDescent="0.25">
      <c r="A62" s="4" t="s">
        <v>7</v>
      </c>
      <c r="B62" s="4" t="s">
        <v>37</v>
      </c>
      <c r="C62" s="4" t="s">
        <v>84</v>
      </c>
      <c r="D62" s="5" t="s">
        <v>10</v>
      </c>
      <c r="E62" s="6">
        <v>44</v>
      </c>
      <c r="F62" s="4" t="s">
        <v>11</v>
      </c>
      <c r="G62" s="4">
        <f>IF(A62="Universitario",1,IF(OR(F62="PROFESOR TITULAR",F62="PROFESOR ADJUNTO"),IF(E62&gt;=22,1,0.75),IF(OR(F62="PROFESOR AUXILIAR",F62="PROFESOR AYUDANTE"),IF(E62&gt;=22,0.75,0.5),"REVISAR JERARQUÍA")))</f>
        <v>1</v>
      </c>
    </row>
    <row r="63" spans="1:7" x14ac:dyDescent="0.25">
      <c r="A63" s="4" t="s">
        <v>12</v>
      </c>
      <c r="B63" s="4" t="s">
        <v>13</v>
      </c>
      <c r="C63" s="4" t="s">
        <v>149</v>
      </c>
      <c r="D63" s="5" t="s">
        <v>10</v>
      </c>
      <c r="E63" s="6">
        <v>44</v>
      </c>
      <c r="F63" s="4" t="s">
        <v>15</v>
      </c>
      <c r="G63" s="4"/>
    </row>
    <row r="64" spans="1:7" x14ac:dyDescent="0.25">
      <c r="A64" s="4" t="s">
        <v>7</v>
      </c>
      <c r="B64" s="4" t="s">
        <v>8</v>
      </c>
      <c r="C64" s="4" t="s">
        <v>179</v>
      </c>
      <c r="D64" s="5" t="s">
        <v>10</v>
      </c>
      <c r="E64" s="6">
        <v>44</v>
      </c>
      <c r="F64" s="4" t="s">
        <v>11</v>
      </c>
      <c r="G64" s="4">
        <f>IF(A64="Universitario",1,IF(OR(F64="PROFESOR TITULAR",F64="PROFESOR ADJUNTO"),IF(E64&gt;=22,1,0.75),IF(OR(F64="PROFESOR AUXILIAR",F64="PROFESOR AYUDANTE"),IF(E64&gt;=22,0.75,0.5),"REVISAR JERARQUÍA")))</f>
        <v>1</v>
      </c>
    </row>
    <row r="65" spans="1:7" x14ac:dyDescent="0.25">
      <c r="A65" s="4" t="s">
        <v>12</v>
      </c>
      <c r="B65" s="4" t="s">
        <v>85</v>
      </c>
      <c r="C65" s="4" t="s">
        <v>209</v>
      </c>
      <c r="D65" s="5" t="s">
        <v>10</v>
      </c>
      <c r="E65" s="6">
        <v>12</v>
      </c>
      <c r="F65" s="4" t="s">
        <v>15</v>
      </c>
      <c r="G65" s="4"/>
    </row>
    <row r="66" spans="1:7" x14ac:dyDescent="0.25">
      <c r="A66" s="4" t="s">
        <v>7</v>
      </c>
      <c r="B66" s="4" t="s">
        <v>28</v>
      </c>
      <c r="C66" s="4" t="s">
        <v>197</v>
      </c>
      <c r="D66" s="5" t="s">
        <v>10</v>
      </c>
      <c r="E66" s="6">
        <v>22</v>
      </c>
      <c r="F66" s="4" t="s">
        <v>11</v>
      </c>
      <c r="G66" s="4">
        <f>IF(A66="Universitario",1,IF(OR(F66="PROFESOR TITULAR",F66="PROFESOR ADJUNTO"),IF(E66&gt;=22,1,0.75),IF(OR(F66="PROFESOR AUXILIAR",F66="PROFESOR AYUDANTE"),IF(E66&gt;=22,0.75,0.5),"REVISAR JERARQUÍA")))</f>
        <v>1</v>
      </c>
    </row>
    <row r="67" spans="1:7" x14ac:dyDescent="0.25">
      <c r="A67" s="4" t="s">
        <v>12</v>
      </c>
      <c r="B67" s="4" t="s">
        <v>13</v>
      </c>
      <c r="C67" s="4" t="s">
        <v>14</v>
      </c>
      <c r="D67" s="5" t="s">
        <v>10</v>
      </c>
      <c r="E67" s="6">
        <v>44</v>
      </c>
      <c r="F67" s="4" t="s">
        <v>15</v>
      </c>
      <c r="G67" s="4"/>
    </row>
    <row r="68" spans="1:7" x14ac:dyDescent="0.25">
      <c r="A68" s="4" t="s">
        <v>12</v>
      </c>
      <c r="B68" s="4" t="s">
        <v>13</v>
      </c>
      <c r="C68" s="4" t="s">
        <v>73</v>
      </c>
      <c r="D68" s="5" t="s">
        <v>10</v>
      </c>
      <c r="E68" s="6">
        <v>44</v>
      </c>
      <c r="F68" s="4" t="s">
        <v>15</v>
      </c>
      <c r="G68" s="4"/>
    </row>
    <row r="69" spans="1:7" x14ac:dyDescent="0.25">
      <c r="A69" s="4" t="s">
        <v>7</v>
      </c>
      <c r="B69" s="4" t="s">
        <v>28</v>
      </c>
      <c r="C69" s="4" t="s">
        <v>35</v>
      </c>
      <c r="D69" s="5" t="s">
        <v>10</v>
      </c>
      <c r="E69" s="6">
        <v>22</v>
      </c>
      <c r="F69" s="4" t="s">
        <v>32</v>
      </c>
      <c r="G69" s="4">
        <f>IF(A69="Universitario",1,IF(OR(F69="PROFESOR TITULAR",F69="PROFESOR ADJUNTO"),IF(E69&gt;=22,1,0.75),IF(OR(F69="PROFESOR AUXILIAR",F69="PROFESOR AYUDANTE"),IF(E69&gt;=22,0.75,0.5),"REVISAR JERARQUÍA")))</f>
        <v>1</v>
      </c>
    </row>
    <row r="70" spans="1:7" x14ac:dyDescent="0.25">
      <c r="A70" s="4" t="s">
        <v>12</v>
      </c>
      <c r="B70" s="4" t="s">
        <v>13</v>
      </c>
      <c r="C70" s="4" t="s">
        <v>156</v>
      </c>
      <c r="D70" s="5" t="s">
        <v>10</v>
      </c>
      <c r="E70" s="6">
        <v>44</v>
      </c>
      <c r="F70" s="4" t="s">
        <v>15</v>
      </c>
      <c r="G70" s="4"/>
    </row>
    <row r="71" spans="1:7" x14ac:dyDescent="0.25">
      <c r="A71" s="4" t="s">
        <v>12</v>
      </c>
      <c r="B71" s="4" t="s">
        <v>13</v>
      </c>
      <c r="C71" s="4" t="s">
        <v>108</v>
      </c>
      <c r="D71" s="5" t="s">
        <v>10</v>
      </c>
      <c r="E71" s="6">
        <v>44</v>
      </c>
      <c r="F71" s="4" t="s">
        <v>15</v>
      </c>
      <c r="G71" s="4"/>
    </row>
    <row r="72" spans="1:7" x14ac:dyDescent="0.25">
      <c r="A72" s="4" t="s">
        <v>7</v>
      </c>
      <c r="B72" s="4" t="s">
        <v>37</v>
      </c>
      <c r="C72" s="4" t="s">
        <v>190</v>
      </c>
      <c r="D72" s="5" t="s">
        <v>10</v>
      </c>
      <c r="E72" s="6">
        <v>44</v>
      </c>
      <c r="F72" s="4" t="s">
        <v>11</v>
      </c>
      <c r="G72" s="4">
        <f>IF(A72="Universitario",1,IF(OR(F72="PROFESOR TITULAR",F72="PROFESOR ADJUNTO"),IF(E72&gt;=22,1,0.75),IF(OR(F72="PROFESOR AUXILIAR",F72="PROFESOR AYUDANTE"),IF(E72&gt;=22,0.75,0.5),"REVISAR JERARQUÍA")))</f>
        <v>1</v>
      </c>
    </row>
    <row r="73" spans="1:7" x14ac:dyDescent="0.25">
      <c r="A73" s="4" t="s">
        <v>7</v>
      </c>
      <c r="B73" s="4" t="s">
        <v>8</v>
      </c>
      <c r="C73" s="4" t="s">
        <v>27</v>
      </c>
      <c r="D73" s="5" t="s">
        <v>10</v>
      </c>
      <c r="E73" s="6">
        <v>44</v>
      </c>
      <c r="F73" s="4" t="s">
        <v>11</v>
      </c>
      <c r="G73" s="4">
        <f>IF(A73="Universitario",1,IF(OR(F73="PROFESOR TITULAR",F73="PROFESOR ADJUNTO"),IF(E73&gt;=22,1,0.75),IF(OR(F73="PROFESOR AUXILIAR",F73="PROFESOR AYUDANTE"),IF(E73&gt;=22,0.75,0.5),"REVISAR JERARQUÍA")))</f>
        <v>1</v>
      </c>
    </row>
    <row r="74" spans="1:7" x14ac:dyDescent="0.25">
      <c r="A74" s="4" t="s">
        <v>7</v>
      </c>
      <c r="B74" s="4" t="s">
        <v>37</v>
      </c>
      <c r="C74" s="4" t="s">
        <v>161</v>
      </c>
      <c r="D74" s="5" t="s">
        <v>10</v>
      </c>
      <c r="E74" s="6">
        <v>44</v>
      </c>
      <c r="F74" s="4" t="s">
        <v>32</v>
      </c>
      <c r="G74" s="4">
        <f>IF(A74="Universitario",1,IF(OR(F74="PROFESOR TITULAR",F74="PROFESOR ADJUNTO"),IF(E74&gt;=22,1,0.75),IF(OR(F74="PROFESOR AUXILIAR",F74="PROFESOR AYUDANTE"),IF(E74&gt;=22,0.75,0.5),"REVISAR JERARQUÍA")))</f>
        <v>1</v>
      </c>
    </row>
    <row r="75" spans="1:7" x14ac:dyDescent="0.25">
      <c r="A75" s="4" t="s">
        <v>12</v>
      </c>
      <c r="B75" s="4" t="s">
        <v>13</v>
      </c>
      <c r="C75" s="4" t="s">
        <v>206</v>
      </c>
      <c r="D75" s="5" t="s">
        <v>10</v>
      </c>
      <c r="E75" s="6">
        <v>44</v>
      </c>
      <c r="F75" s="4" t="s">
        <v>15</v>
      </c>
      <c r="G75" s="4"/>
    </row>
    <row r="76" spans="1:7" x14ac:dyDescent="0.25">
      <c r="A76" s="4" t="s">
        <v>7</v>
      </c>
      <c r="B76" s="4" t="s">
        <v>37</v>
      </c>
      <c r="C76" s="4" t="s">
        <v>146</v>
      </c>
      <c r="D76" s="5" t="s">
        <v>10</v>
      </c>
      <c r="E76" s="6">
        <v>44</v>
      </c>
      <c r="F76" s="4" t="s">
        <v>32</v>
      </c>
      <c r="G76" s="4">
        <f>IF(A76="Universitario",1,IF(OR(F76="PROFESOR TITULAR",F76="PROFESOR ADJUNTO"),IF(E76&gt;=22,1,0.75),IF(OR(F76="PROFESOR AUXILIAR",F76="PROFESOR AYUDANTE"),IF(E76&gt;=22,0.75,0.5),"REVISAR JERARQUÍA")))</f>
        <v>1</v>
      </c>
    </row>
    <row r="77" spans="1:7" x14ac:dyDescent="0.25">
      <c r="A77" s="4" t="s">
        <v>7</v>
      </c>
      <c r="B77" s="4" t="s">
        <v>28</v>
      </c>
      <c r="C77" s="4" t="s">
        <v>62</v>
      </c>
      <c r="D77" s="5" t="s">
        <v>10</v>
      </c>
      <c r="E77" s="6">
        <v>6</v>
      </c>
      <c r="F77" s="4" t="s">
        <v>32</v>
      </c>
      <c r="G77" s="4">
        <f>IF(A77="Universitario",1,IF(OR(F77="PROFESOR TITULAR",F77="PROFESOR ADJUNTO"),IF(E77&gt;=22,1,0.75),IF(OR(F77="PROFESOR AUXILIAR",F77="PROFESOR AYUDANTE"),IF(E77&gt;=22,0.75,0.5),"REVISAR JERARQUÍA")))</f>
        <v>0.75</v>
      </c>
    </row>
    <row r="78" spans="1:7" x14ac:dyDescent="0.25">
      <c r="A78" s="4" t="s">
        <v>12</v>
      </c>
      <c r="B78" s="4" t="s">
        <v>13</v>
      </c>
      <c r="C78" s="4" t="s">
        <v>20</v>
      </c>
      <c r="D78" s="5" t="s">
        <v>10</v>
      </c>
      <c r="E78" s="6">
        <v>44</v>
      </c>
      <c r="F78" s="4" t="s">
        <v>15</v>
      </c>
      <c r="G78" s="4"/>
    </row>
    <row r="79" spans="1:7" x14ac:dyDescent="0.25">
      <c r="A79" s="4" t="s">
        <v>7</v>
      </c>
      <c r="B79" s="4" t="s">
        <v>28</v>
      </c>
      <c r="C79" s="4" t="s">
        <v>42</v>
      </c>
      <c r="D79" s="5" t="s">
        <v>10</v>
      </c>
      <c r="E79" s="6">
        <v>6</v>
      </c>
      <c r="F79" s="4" t="s">
        <v>32</v>
      </c>
      <c r="G79" s="4">
        <f>IF(A79="Universitario",1,IF(OR(F79="PROFESOR TITULAR",F79="PROFESOR ADJUNTO"),IF(E79&gt;=22,1,0.75),IF(OR(F79="PROFESOR AUXILIAR",F79="PROFESOR AYUDANTE"),IF(E79&gt;=22,0.75,0.5),"REVISAR JERARQUÍA")))</f>
        <v>0.75</v>
      </c>
    </row>
    <row r="80" spans="1:7" x14ac:dyDescent="0.25">
      <c r="A80" s="4" t="s">
        <v>12</v>
      </c>
      <c r="B80" s="4" t="s">
        <v>13</v>
      </c>
      <c r="C80" s="4" t="s">
        <v>50</v>
      </c>
      <c r="D80" s="5" t="s">
        <v>10</v>
      </c>
      <c r="E80" s="6">
        <v>44</v>
      </c>
      <c r="F80" s="4" t="s">
        <v>15</v>
      </c>
      <c r="G80" s="4"/>
    </row>
    <row r="81" spans="1:7" x14ac:dyDescent="0.25">
      <c r="A81" s="4" t="s">
        <v>12</v>
      </c>
      <c r="B81" s="4" t="s">
        <v>13</v>
      </c>
      <c r="C81" s="4" t="s">
        <v>166</v>
      </c>
      <c r="D81" s="5" t="s">
        <v>10</v>
      </c>
      <c r="E81" s="6">
        <v>44</v>
      </c>
      <c r="F81" s="4" t="s">
        <v>15</v>
      </c>
      <c r="G81" s="4"/>
    </row>
    <row r="82" spans="1:7" x14ac:dyDescent="0.25">
      <c r="A82" s="4" t="s">
        <v>7</v>
      </c>
      <c r="B82" s="4" t="s">
        <v>37</v>
      </c>
      <c r="C82" s="4" t="s">
        <v>95</v>
      </c>
      <c r="D82" s="5" t="s">
        <v>10</v>
      </c>
      <c r="E82" s="6">
        <v>44</v>
      </c>
      <c r="F82" s="4" t="s">
        <v>11</v>
      </c>
      <c r="G82" s="4">
        <f>IF(A82="Universitario",1,IF(OR(F82="PROFESOR TITULAR",F82="PROFESOR ADJUNTO"),IF(E82&gt;=22,1,0.75),IF(OR(F82="PROFESOR AUXILIAR",F82="PROFESOR AYUDANTE"),IF(E82&gt;=22,0.75,0.5),"REVISAR JERARQUÍA")))</f>
        <v>1</v>
      </c>
    </row>
    <row r="83" spans="1:7" x14ac:dyDescent="0.25">
      <c r="A83" s="7" t="s">
        <v>12</v>
      </c>
      <c r="B83" s="7" t="s">
        <v>13</v>
      </c>
      <c r="C83" s="7" t="s">
        <v>214</v>
      </c>
      <c r="D83" s="8" t="s">
        <v>10</v>
      </c>
      <c r="E83" s="9">
        <v>44</v>
      </c>
      <c r="F83" s="7">
        <v>0</v>
      </c>
      <c r="G83" s="4"/>
    </row>
    <row r="84" spans="1:7" x14ac:dyDescent="0.25">
      <c r="A84" s="4" t="s">
        <v>12</v>
      </c>
      <c r="B84" s="4" t="s">
        <v>13</v>
      </c>
      <c r="C84" s="4" t="s">
        <v>81</v>
      </c>
      <c r="D84" s="5" t="s">
        <v>10</v>
      </c>
      <c r="E84" s="6">
        <v>44</v>
      </c>
      <c r="F84" s="4" t="s">
        <v>15</v>
      </c>
      <c r="G84" s="4"/>
    </row>
    <row r="85" spans="1:7" x14ac:dyDescent="0.25">
      <c r="A85" s="4" t="s">
        <v>12</v>
      </c>
      <c r="B85" s="4" t="s">
        <v>13</v>
      </c>
      <c r="C85" s="4" t="s">
        <v>18</v>
      </c>
      <c r="D85" s="5" t="s">
        <v>10</v>
      </c>
      <c r="E85" s="6">
        <v>44</v>
      </c>
      <c r="F85" s="4" t="s">
        <v>15</v>
      </c>
      <c r="G85" s="4"/>
    </row>
    <row r="86" spans="1:7" x14ac:dyDescent="0.25">
      <c r="A86" s="4" t="s">
        <v>12</v>
      </c>
      <c r="B86" s="4" t="s">
        <v>13</v>
      </c>
      <c r="C86" s="4" t="s">
        <v>165</v>
      </c>
      <c r="D86" s="5" t="s">
        <v>10</v>
      </c>
      <c r="E86" s="6">
        <v>44</v>
      </c>
      <c r="F86" s="4" t="s">
        <v>15</v>
      </c>
      <c r="G86" s="4"/>
    </row>
    <row r="87" spans="1:7" x14ac:dyDescent="0.25">
      <c r="A87" s="4" t="s">
        <v>7</v>
      </c>
      <c r="B87" s="4" t="s">
        <v>37</v>
      </c>
      <c r="C87" s="4" t="s">
        <v>115</v>
      </c>
      <c r="D87" s="5" t="s">
        <v>10</v>
      </c>
      <c r="E87" s="6">
        <v>44</v>
      </c>
      <c r="F87" s="4" t="s">
        <v>11</v>
      </c>
      <c r="G87" s="4">
        <f>IF(A87="Universitario",1,IF(OR(F87="PROFESOR TITULAR",F87="PROFESOR ADJUNTO"),IF(E87&gt;=22,1,0.75),IF(OR(F87="PROFESOR AUXILIAR",F87="PROFESOR AYUDANTE"),IF(E87&gt;=22,0.75,0.5),"REVISAR JERARQUÍA")))</f>
        <v>1</v>
      </c>
    </row>
    <row r="88" spans="1:7" x14ac:dyDescent="0.25">
      <c r="A88" s="4" t="s">
        <v>7</v>
      </c>
      <c r="B88" s="4" t="s">
        <v>37</v>
      </c>
      <c r="C88" s="4" t="s">
        <v>68</v>
      </c>
      <c r="D88" s="5" t="s">
        <v>10</v>
      </c>
      <c r="E88" s="6">
        <v>44</v>
      </c>
      <c r="F88" s="4" t="s">
        <v>11</v>
      </c>
      <c r="G88" s="4">
        <f>IF(A88="Universitario",1,IF(OR(F88="PROFESOR TITULAR",F88="PROFESOR ADJUNTO"),IF(E88&gt;=22,1,0.75),IF(OR(F88="PROFESOR AUXILIAR",F88="PROFESOR AYUDANTE"),IF(E88&gt;=22,0.75,0.5),"REVISAR JERARQUÍA")))</f>
        <v>1</v>
      </c>
    </row>
    <row r="89" spans="1:7" x14ac:dyDescent="0.25">
      <c r="A89" s="4" t="s">
        <v>7</v>
      </c>
      <c r="B89" s="4" t="s">
        <v>28</v>
      </c>
      <c r="C89" s="4" t="s">
        <v>31</v>
      </c>
      <c r="D89" s="5" t="s">
        <v>10</v>
      </c>
      <c r="E89" s="6">
        <v>12</v>
      </c>
      <c r="F89" s="4" t="s">
        <v>32</v>
      </c>
      <c r="G89" s="4">
        <f>IF(A89="Universitario",1,IF(OR(F89="PROFESOR TITULAR",F89="PROFESOR ADJUNTO"),IF(E89&gt;=22,1,0.75),IF(OR(F89="PROFESOR AUXILIAR",F89="PROFESOR AYUDANTE"),IF(E89&gt;=22,0.75,0.5),"REVISAR JERARQUÍA")))</f>
        <v>0.75</v>
      </c>
    </row>
    <row r="90" spans="1:7" x14ac:dyDescent="0.25">
      <c r="A90" s="4" t="s">
        <v>7</v>
      </c>
      <c r="B90" s="4" t="s">
        <v>37</v>
      </c>
      <c r="C90" s="4" t="s">
        <v>113</v>
      </c>
      <c r="D90" s="5" t="s">
        <v>10</v>
      </c>
      <c r="E90" s="6">
        <v>44</v>
      </c>
      <c r="F90" s="4" t="s">
        <v>32</v>
      </c>
      <c r="G90" s="4">
        <f>IF(A90="Universitario",1,IF(OR(F90="PROFESOR TITULAR",F90="PROFESOR ADJUNTO"),IF(E90&gt;=22,1,0.75),IF(OR(F90="PROFESOR AUXILIAR",F90="PROFESOR AYUDANTE"),IF(E90&gt;=22,0.75,0.5),"REVISAR JERARQUÍA")))</f>
        <v>1</v>
      </c>
    </row>
    <row r="91" spans="1:7" x14ac:dyDescent="0.25">
      <c r="A91" s="4" t="s">
        <v>12</v>
      </c>
      <c r="B91" s="4" t="s">
        <v>13</v>
      </c>
      <c r="C91" s="4" t="s">
        <v>170</v>
      </c>
      <c r="D91" s="5" t="s">
        <v>10</v>
      </c>
      <c r="E91" s="6">
        <v>44</v>
      </c>
      <c r="F91" s="4" t="s">
        <v>15</v>
      </c>
      <c r="G91" s="4"/>
    </row>
    <row r="92" spans="1:7" x14ac:dyDescent="0.25">
      <c r="A92" s="4" t="s">
        <v>7</v>
      </c>
      <c r="B92" s="4" t="s">
        <v>8</v>
      </c>
      <c r="C92" s="4" t="s">
        <v>105</v>
      </c>
      <c r="D92" s="5" t="s">
        <v>10</v>
      </c>
      <c r="E92" s="6">
        <v>44</v>
      </c>
      <c r="F92" s="4" t="s">
        <v>11</v>
      </c>
      <c r="G92" s="4">
        <f>IF(A92="Universitario",1,IF(OR(F92="PROFESOR TITULAR",F92="PROFESOR ADJUNTO"),IF(E92&gt;=22,1,0.75),IF(OR(F92="PROFESOR AUXILIAR",F92="PROFESOR AYUDANTE"),IF(E92&gt;=22,0.75,0.5),"REVISAR JERARQUÍA")))</f>
        <v>1</v>
      </c>
    </row>
    <row r="93" spans="1:7" x14ac:dyDescent="0.25">
      <c r="A93" s="4" t="s">
        <v>7</v>
      </c>
      <c r="B93" s="4" t="s">
        <v>28</v>
      </c>
      <c r="C93" s="4" t="s">
        <v>60</v>
      </c>
      <c r="D93" s="5" t="s">
        <v>10</v>
      </c>
      <c r="E93" s="6">
        <v>22</v>
      </c>
      <c r="F93" s="4" t="s">
        <v>32</v>
      </c>
      <c r="G93" s="4">
        <f>IF(A93="Universitario",1,IF(OR(F93="PROFESOR TITULAR",F93="PROFESOR ADJUNTO"),IF(E93&gt;=22,1,0.75),IF(OR(F93="PROFESOR AUXILIAR",F93="PROFESOR AYUDANTE"),IF(E93&gt;=22,0.75,0.5),"REVISAR JERARQUÍA")))</f>
        <v>1</v>
      </c>
    </row>
    <row r="94" spans="1:7" x14ac:dyDescent="0.25">
      <c r="A94" s="4" t="s">
        <v>12</v>
      </c>
      <c r="B94" s="4" t="s">
        <v>13</v>
      </c>
      <c r="C94" s="4" t="s">
        <v>123</v>
      </c>
      <c r="D94" s="5" t="s">
        <v>10</v>
      </c>
      <c r="E94" s="6">
        <v>44</v>
      </c>
      <c r="F94" s="4" t="s">
        <v>15</v>
      </c>
      <c r="G94" s="4"/>
    </row>
    <row r="95" spans="1:7" x14ac:dyDescent="0.25">
      <c r="A95" s="4" t="s">
        <v>12</v>
      </c>
      <c r="B95" s="4" t="s">
        <v>13</v>
      </c>
      <c r="C95" s="4" t="s">
        <v>171</v>
      </c>
      <c r="D95" s="5" t="s">
        <v>10</v>
      </c>
      <c r="E95" s="6">
        <v>44</v>
      </c>
      <c r="F95" s="4" t="s">
        <v>15</v>
      </c>
      <c r="G95" s="4"/>
    </row>
    <row r="96" spans="1:7" x14ac:dyDescent="0.25">
      <c r="A96" s="4" t="s">
        <v>12</v>
      </c>
      <c r="B96" s="4" t="s">
        <v>13</v>
      </c>
      <c r="C96" s="4" t="s">
        <v>17</v>
      </c>
      <c r="D96" s="5" t="s">
        <v>10</v>
      </c>
      <c r="E96" s="6">
        <v>44</v>
      </c>
      <c r="F96" s="4" t="s">
        <v>15</v>
      </c>
      <c r="G96" s="4"/>
    </row>
    <row r="97" spans="1:7" x14ac:dyDescent="0.25">
      <c r="A97" s="4" t="s">
        <v>7</v>
      </c>
      <c r="B97" s="4" t="s">
        <v>37</v>
      </c>
      <c r="C97" s="4" t="s">
        <v>38</v>
      </c>
      <c r="D97" s="5" t="s">
        <v>10</v>
      </c>
      <c r="E97" s="6">
        <v>44</v>
      </c>
      <c r="F97" s="4" t="s">
        <v>32</v>
      </c>
      <c r="G97" s="4">
        <f>IF(A97="Universitario",1,IF(OR(F97="PROFESOR TITULAR",F97="PROFESOR ADJUNTO"),IF(E97&gt;=22,1,0.75),IF(OR(F97="PROFESOR AUXILIAR",F97="PROFESOR AYUDANTE"),IF(E97&gt;=22,0.75,0.5),"REVISAR JERARQUÍA")))</f>
        <v>1</v>
      </c>
    </row>
    <row r="98" spans="1:7" x14ac:dyDescent="0.25">
      <c r="A98" s="4" t="s">
        <v>12</v>
      </c>
      <c r="B98" s="4" t="s">
        <v>13</v>
      </c>
      <c r="C98" s="4" t="s">
        <v>55</v>
      </c>
      <c r="D98" s="5" t="s">
        <v>10</v>
      </c>
      <c r="E98" s="6">
        <v>44</v>
      </c>
      <c r="F98" s="4" t="s">
        <v>15</v>
      </c>
      <c r="G98" s="4"/>
    </row>
    <row r="99" spans="1:7" x14ac:dyDescent="0.25">
      <c r="A99" s="4" t="s">
        <v>7</v>
      </c>
      <c r="B99" s="4" t="s">
        <v>28</v>
      </c>
      <c r="C99" s="4" t="s">
        <v>181</v>
      </c>
      <c r="D99" s="5" t="s">
        <v>10</v>
      </c>
      <c r="E99" s="6">
        <v>22</v>
      </c>
      <c r="F99" s="4" t="s">
        <v>11</v>
      </c>
      <c r="G99" s="4">
        <f>IF(A99="Universitario",1,IF(OR(F99="PROFESOR TITULAR",F99="PROFESOR ADJUNTO"),IF(E99&gt;=22,1,0.75),IF(OR(F99="PROFESOR AUXILIAR",F99="PROFESOR AYUDANTE"),IF(E99&gt;=22,0.75,0.5),"REVISAR JERARQUÍA")))</f>
        <v>1</v>
      </c>
    </row>
    <row r="100" spans="1:7" x14ac:dyDescent="0.25">
      <c r="A100" s="4" t="s">
        <v>12</v>
      </c>
      <c r="B100" s="4" t="s">
        <v>13</v>
      </c>
      <c r="C100" s="4" t="s">
        <v>80</v>
      </c>
      <c r="D100" s="5" t="s">
        <v>10</v>
      </c>
      <c r="E100" s="6">
        <v>44</v>
      </c>
      <c r="F100" s="4" t="s">
        <v>15</v>
      </c>
      <c r="G100" s="4"/>
    </row>
    <row r="101" spans="1:7" x14ac:dyDescent="0.25">
      <c r="A101" s="4" t="s">
        <v>12</v>
      </c>
      <c r="B101" s="4" t="s">
        <v>13</v>
      </c>
      <c r="C101" s="4" t="s">
        <v>137</v>
      </c>
      <c r="D101" s="5" t="s">
        <v>10</v>
      </c>
      <c r="E101" s="6">
        <v>44</v>
      </c>
      <c r="F101" s="4" t="s">
        <v>15</v>
      </c>
      <c r="G101" s="4"/>
    </row>
    <row r="102" spans="1:7" x14ac:dyDescent="0.25">
      <c r="A102" s="4" t="s">
        <v>7</v>
      </c>
      <c r="B102" s="4" t="s">
        <v>37</v>
      </c>
      <c r="C102" s="4" t="s">
        <v>93</v>
      </c>
      <c r="D102" s="5" t="s">
        <v>10</v>
      </c>
      <c r="E102" s="6">
        <v>44</v>
      </c>
      <c r="F102" s="4" t="s">
        <v>32</v>
      </c>
      <c r="G102" s="4">
        <f>IF(A102="Universitario",1,IF(OR(F102="PROFESOR TITULAR",F102="PROFESOR ADJUNTO"),IF(E102&gt;=22,1,0.75),IF(OR(F102="PROFESOR AUXILIAR",F102="PROFESOR AYUDANTE"),IF(E102&gt;=22,0.75,0.5),"REVISAR JERARQUÍA")))</f>
        <v>1</v>
      </c>
    </row>
    <row r="103" spans="1:7" x14ac:dyDescent="0.25">
      <c r="A103" s="4" t="s">
        <v>7</v>
      </c>
      <c r="B103" s="4" t="s">
        <v>28</v>
      </c>
      <c r="C103" s="4" t="s">
        <v>97</v>
      </c>
      <c r="D103" s="5" t="s">
        <v>10</v>
      </c>
      <c r="E103" s="6">
        <v>22</v>
      </c>
      <c r="F103" s="4" t="s">
        <v>32</v>
      </c>
      <c r="G103" s="4">
        <f>IF(A103="Universitario",1,IF(OR(F103="PROFESOR TITULAR",F103="PROFESOR ADJUNTO"),IF(E103&gt;=22,1,0.75),IF(OR(F103="PROFESOR AUXILIAR",F103="PROFESOR AYUDANTE"),IF(E103&gt;=22,0.75,0.5),"REVISAR JERARQUÍA")))</f>
        <v>1</v>
      </c>
    </row>
    <row r="104" spans="1:7" x14ac:dyDescent="0.25">
      <c r="A104" s="4" t="s">
        <v>7</v>
      </c>
      <c r="B104" s="4" t="s">
        <v>28</v>
      </c>
      <c r="C104" s="4" t="s">
        <v>49</v>
      </c>
      <c r="D104" s="5" t="s">
        <v>10</v>
      </c>
      <c r="E104" s="6">
        <v>22</v>
      </c>
      <c r="F104" s="4" t="s">
        <v>11</v>
      </c>
      <c r="G104" s="4">
        <f>IF(A104="Universitario",1,IF(OR(F104="PROFESOR TITULAR",F104="PROFESOR ADJUNTO"),IF(E104&gt;=22,1,0.75),IF(OR(F104="PROFESOR AUXILIAR",F104="PROFESOR AYUDANTE"),IF(E104&gt;=22,0.75,0.5),"REVISAR JERARQUÍA")))</f>
        <v>1</v>
      </c>
    </row>
    <row r="105" spans="1:7" x14ac:dyDescent="0.25">
      <c r="A105" s="4" t="s">
        <v>7</v>
      </c>
      <c r="B105" s="4" t="s">
        <v>8</v>
      </c>
      <c r="C105" s="4" t="s">
        <v>183</v>
      </c>
      <c r="D105" s="5" t="s">
        <v>10</v>
      </c>
      <c r="E105" s="6">
        <v>44</v>
      </c>
      <c r="F105" s="4" t="s">
        <v>11</v>
      </c>
      <c r="G105" s="4">
        <f>IF(A105="Universitario",1,IF(OR(F105="PROFESOR TITULAR",F105="PROFESOR ADJUNTO"),IF(E105&gt;=22,1,0.75),IF(OR(F105="PROFESOR AUXILIAR",F105="PROFESOR AYUDANTE"),IF(E105&gt;=22,0.75,0.5),"REVISAR JERARQUÍA")))</f>
        <v>1</v>
      </c>
    </row>
    <row r="106" spans="1:7" x14ac:dyDescent="0.25">
      <c r="A106" s="4" t="s">
        <v>7</v>
      </c>
      <c r="B106" s="4" t="s">
        <v>37</v>
      </c>
      <c r="C106" s="4" t="s">
        <v>106</v>
      </c>
      <c r="D106" s="5" t="s">
        <v>10</v>
      </c>
      <c r="E106" s="6">
        <v>44</v>
      </c>
      <c r="F106" s="4" t="s">
        <v>11</v>
      </c>
      <c r="G106" s="4">
        <f>IF(A106="Universitario",1,IF(OR(F106="PROFESOR TITULAR",F106="PROFESOR ADJUNTO"),IF(E106&gt;=22,1,0.75),IF(OR(F106="PROFESOR AUXILIAR",F106="PROFESOR AYUDANTE"),IF(E106&gt;=22,0.75,0.5),"REVISAR JERARQUÍA")))</f>
        <v>1</v>
      </c>
    </row>
    <row r="107" spans="1:7" x14ac:dyDescent="0.25">
      <c r="A107" s="4" t="s">
        <v>12</v>
      </c>
      <c r="B107" s="4" t="s">
        <v>13</v>
      </c>
      <c r="C107" s="4" t="s">
        <v>205</v>
      </c>
      <c r="D107" s="5" t="s">
        <v>10</v>
      </c>
      <c r="E107" s="6">
        <v>44</v>
      </c>
      <c r="F107" s="4" t="s">
        <v>15</v>
      </c>
      <c r="G107" s="4"/>
    </row>
    <row r="108" spans="1:7" x14ac:dyDescent="0.25">
      <c r="A108" s="4" t="s">
        <v>7</v>
      </c>
      <c r="B108" s="4" t="s">
        <v>37</v>
      </c>
      <c r="C108" s="4" t="s">
        <v>101</v>
      </c>
      <c r="D108" s="5" t="s">
        <v>10</v>
      </c>
      <c r="E108" s="6">
        <v>44</v>
      </c>
      <c r="F108" s="4" t="s">
        <v>32</v>
      </c>
      <c r="G108" s="4">
        <f>IF(A108="Universitario",1,IF(OR(F108="PROFESOR TITULAR",F108="PROFESOR ADJUNTO"),IF(E108&gt;=22,1,0.75),IF(OR(F108="PROFESOR AUXILIAR",F108="PROFESOR AYUDANTE"),IF(E108&gt;=22,0.75,0.5),"REVISAR JERARQUÍA")))</f>
        <v>1</v>
      </c>
    </row>
    <row r="109" spans="1:7" x14ac:dyDescent="0.25">
      <c r="A109" s="4" t="s">
        <v>12</v>
      </c>
      <c r="B109" s="4" t="s">
        <v>13</v>
      </c>
      <c r="C109" s="4" t="s">
        <v>52</v>
      </c>
      <c r="D109" s="5" t="s">
        <v>10</v>
      </c>
      <c r="E109" s="6">
        <v>44</v>
      </c>
      <c r="F109" s="4" t="s">
        <v>15</v>
      </c>
      <c r="G109" s="4"/>
    </row>
    <row r="110" spans="1:7" x14ac:dyDescent="0.25">
      <c r="A110" s="4" t="s">
        <v>12</v>
      </c>
      <c r="B110" s="4" t="s">
        <v>13</v>
      </c>
      <c r="C110" s="4" t="s">
        <v>141</v>
      </c>
      <c r="D110" s="5" t="s">
        <v>10</v>
      </c>
      <c r="E110" s="6">
        <v>44</v>
      </c>
      <c r="F110" s="4" t="s">
        <v>15</v>
      </c>
      <c r="G110" s="4"/>
    </row>
    <row r="111" spans="1:7" x14ac:dyDescent="0.25">
      <c r="A111" s="4" t="s">
        <v>12</v>
      </c>
      <c r="B111" s="4" t="s">
        <v>13</v>
      </c>
      <c r="C111" s="4" t="s">
        <v>111</v>
      </c>
      <c r="D111" s="5" t="s">
        <v>10</v>
      </c>
      <c r="E111" s="6">
        <v>44</v>
      </c>
      <c r="F111" s="4" t="s">
        <v>15</v>
      </c>
      <c r="G111" s="4"/>
    </row>
    <row r="112" spans="1:7" x14ac:dyDescent="0.25">
      <c r="A112" s="4" t="s">
        <v>12</v>
      </c>
      <c r="B112" s="4" t="s">
        <v>13</v>
      </c>
      <c r="C112" s="4" t="s">
        <v>87</v>
      </c>
      <c r="D112" s="5" t="s">
        <v>10</v>
      </c>
      <c r="E112" s="6">
        <v>44</v>
      </c>
      <c r="F112" s="4" t="s">
        <v>15</v>
      </c>
      <c r="G112" s="4"/>
    </row>
    <row r="113" spans="1:7" x14ac:dyDescent="0.25">
      <c r="A113" s="4" t="s">
        <v>12</v>
      </c>
      <c r="B113" s="4" t="s">
        <v>85</v>
      </c>
      <c r="C113" s="4" t="s">
        <v>86</v>
      </c>
      <c r="D113" s="5" t="s">
        <v>10</v>
      </c>
      <c r="E113" s="6">
        <v>22</v>
      </c>
      <c r="F113" s="4" t="s">
        <v>15</v>
      </c>
      <c r="G113" s="4"/>
    </row>
    <row r="114" spans="1:7" x14ac:dyDescent="0.25">
      <c r="A114" s="4" t="s">
        <v>7</v>
      </c>
      <c r="B114" s="4" t="s">
        <v>28</v>
      </c>
      <c r="C114" s="4" t="s">
        <v>143</v>
      </c>
      <c r="D114" s="5" t="s">
        <v>10</v>
      </c>
      <c r="E114" s="6">
        <v>22</v>
      </c>
      <c r="F114" s="4" t="s">
        <v>46</v>
      </c>
      <c r="G114" s="4">
        <f>IF(A114="Universitario",1,IF(OR(F114="PROFESOR TITULAR",F114="PROFESOR ADJUNTO"),IF(E114&gt;=22,1,0.75),IF(OR(F114="PROFESOR AUXILIAR",F114="PROFESOR AYUDANTE"),IF(E114&gt;=22,0.75,0.5),"REVISAR JERARQUÍA")))</f>
        <v>0.75</v>
      </c>
    </row>
    <row r="115" spans="1:7" x14ac:dyDescent="0.25">
      <c r="A115" s="4" t="s">
        <v>7</v>
      </c>
      <c r="B115" s="4" t="s">
        <v>28</v>
      </c>
      <c r="C115" s="4" t="s">
        <v>144</v>
      </c>
      <c r="D115" s="5" t="s">
        <v>10</v>
      </c>
      <c r="E115" s="6">
        <v>22</v>
      </c>
      <c r="F115" s="4" t="s">
        <v>11</v>
      </c>
      <c r="G115" s="4">
        <f>IF(A115="Universitario",1,IF(OR(F115="PROFESOR TITULAR",F115="PROFESOR ADJUNTO"),IF(E115&gt;=22,1,0.75),IF(OR(F115="PROFESOR AUXILIAR",F115="PROFESOR AYUDANTE"),IF(E115&gt;=22,0.75,0.5),"REVISAR JERARQUÍA")))</f>
        <v>1</v>
      </c>
    </row>
    <row r="116" spans="1:7" x14ac:dyDescent="0.25">
      <c r="A116" s="4" t="s">
        <v>7</v>
      </c>
      <c r="B116" s="4" t="s">
        <v>28</v>
      </c>
      <c r="C116" s="4" t="s">
        <v>133</v>
      </c>
      <c r="D116" s="5" t="s">
        <v>10</v>
      </c>
      <c r="E116" s="6">
        <v>22</v>
      </c>
      <c r="F116" s="4" t="s">
        <v>32</v>
      </c>
      <c r="G116" s="4">
        <f>IF(A116="Universitario",1,IF(OR(F116="PROFESOR TITULAR",F116="PROFESOR ADJUNTO"),IF(E116&gt;=22,1,0.75),IF(OR(F116="PROFESOR AUXILIAR",F116="PROFESOR AYUDANTE"),IF(E116&gt;=22,0.75,0.5),"REVISAR JERARQUÍA")))</f>
        <v>1</v>
      </c>
    </row>
    <row r="117" spans="1:7" x14ac:dyDescent="0.25">
      <c r="A117" s="4" t="s">
        <v>12</v>
      </c>
      <c r="B117" s="4" t="s">
        <v>13</v>
      </c>
      <c r="C117" s="4" t="s">
        <v>96</v>
      </c>
      <c r="D117" s="5" t="s">
        <v>10</v>
      </c>
      <c r="E117" s="6">
        <v>44</v>
      </c>
      <c r="F117" s="4" t="s">
        <v>15</v>
      </c>
      <c r="G117" s="4"/>
    </row>
    <row r="118" spans="1:7" x14ac:dyDescent="0.25">
      <c r="A118" s="4" t="s">
        <v>7</v>
      </c>
      <c r="B118" s="4" t="s">
        <v>28</v>
      </c>
      <c r="C118" s="4" t="s">
        <v>48</v>
      </c>
      <c r="D118" s="5" t="s">
        <v>10</v>
      </c>
      <c r="E118" s="6">
        <v>22</v>
      </c>
      <c r="F118" s="4" t="s">
        <v>11</v>
      </c>
      <c r="G118" s="4">
        <f>IF(A118="Universitario",1,IF(OR(F118="PROFESOR TITULAR",F118="PROFESOR ADJUNTO"),IF(E118&gt;=22,1,0.75),IF(OR(F118="PROFESOR AUXILIAR",F118="PROFESOR AYUDANTE"),IF(E118&gt;=22,0.75,0.5),"REVISAR JERARQUÍA")))</f>
        <v>1</v>
      </c>
    </row>
    <row r="119" spans="1:7" x14ac:dyDescent="0.25">
      <c r="A119" s="4" t="s">
        <v>12</v>
      </c>
      <c r="B119" s="4" t="s">
        <v>13</v>
      </c>
      <c r="C119" s="4" t="s">
        <v>56</v>
      </c>
      <c r="D119" s="5" t="s">
        <v>10</v>
      </c>
      <c r="E119" s="6">
        <v>44</v>
      </c>
      <c r="F119" s="4" t="s">
        <v>15</v>
      </c>
      <c r="G119" s="4"/>
    </row>
    <row r="120" spans="1:7" x14ac:dyDescent="0.25">
      <c r="A120" s="4" t="s">
        <v>7</v>
      </c>
      <c r="B120" s="4" t="s">
        <v>37</v>
      </c>
      <c r="C120" s="4" t="s">
        <v>91</v>
      </c>
      <c r="D120" s="5" t="s">
        <v>10</v>
      </c>
      <c r="E120" s="6">
        <v>44</v>
      </c>
      <c r="F120" s="4" t="s">
        <v>11</v>
      </c>
      <c r="G120" s="4">
        <f>IF(A120="Universitario",1,IF(OR(F120="PROFESOR TITULAR",F120="PROFESOR ADJUNTO"),IF(E120&gt;=22,1,0.75),IF(OR(F120="PROFESOR AUXILIAR",F120="PROFESOR AYUDANTE"),IF(E120&gt;=22,0.75,0.5),"REVISAR JERARQUÍA")))</f>
        <v>1</v>
      </c>
    </row>
    <row r="121" spans="1:7" x14ac:dyDescent="0.25">
      <c r="A121" s="4" t="s">
        <v>12</v>
      </c>
      <c r="B121" s="4" t="s">
        <v>13</v>
      </c>
      <c r="C121" s="4" t="s">
        <v>25</v>
      </c>
      <c r="D121" s="5" t="s">
        <v>10</v>
      </c>
      <c r="E121" s="6">
        <v>44</v>
      </c>
      <c r="F121" s="4" t="s">
        <v>15</v>
      </c>
      <c r="G121" s="4"/>
    </row>
    <row r="122" spans="1:7" x14ac:dyDescent="0.25">
      <c r="A122" s="4" t="s">
        <v>12</v>
      </c>
      <c r="B122" s="4" t="s">
        <v>13</v>
      </c>
      <c r="C122" s="4" t="s">
        <v>58</v>
      </c>
      <c r="D122" s="5" t="s">
        <v>10</v>
      </c>
      <c r="E122" s="6">
        <v>44</v>
      </c>
      <c r="F122" s="4" t="s">
        <v>15</v>
      </c>
      <c r="G122" s="4"/>
    </row>
    <row r="123" spans="1:7" x14ac:dyDescent="0.25">
      <c r="A123" s="4" t="s">
        <v>7</v>
      </c>
      <c r="B123" s="4" t="s">
        <v>37</v>
      </c>
      <c r="C123" s="4" t="s">
        <v>172</v>
      </c>
      <c r="D123" s="5" t="s">
        <v>10</v>
      </c>
      <c r="E123" s="6">
        <v>44</v>
      </c>
      <c r="F123" s="4" t="s">
        <v>11</v>
      </c>
      <c r="G123" s="4">
        <f>IF(A123="Universitario",1,IF(OR(F123="PROFESOR TITULAR",F123="PROFESOR ADJUNTO"),IF(E123&gt;=22,1,0.75),IF(OR(F123="PROFESOR AUXILIAR",F123="PROFESOR AYUDANTE"),IF(E123&gt;=22,0.75,0.5),"REVISAR JERARQUÍA")))</f>
        <v>1</v>
      </c>
    </row>
    <row r="124" spans="1:7" x14ac:dyDescent="0.25">
      <c r="A124" s="4" t="s">
        <v>7</v>
      </c>
      <c r="B124" s="4" t="s">
        <v>8</v>
      </c>
      <c r="C124" s="4" t="s">
        <v>9</v>
      </c>
      <c r="D124" s="5" t="s">
        <v>10</v>
      </c>
      <c r="E124" s="6">
        <v>44</v>
      </c>
      <c r="F124" s="4" t="s">
        <v>11</v>
      </c>
      <c r="G124" s="4">
        <f>IF(A124="Universitario",1,IF(OR(F124="PROFESOR TITULAR",F124="PROFESOR ADJUNTO"),IF(E124&gt;=22,1,0.75),IF(OR(F124="PROFESOR AUXILIAR",F124="PROFESOR AYUDANTE"),IF(E124&gt;=22,0.75,0.5),"REVISAR JERARQUÍA")))</f>
        <v>1</v>
      </c>
    </row>
    <row r="125" spans="1:7" x14ac:dyDescent="0.25">
      <c r="A125" s="4" t="s">
        <v>7</v>
      </c>
      <c r="B125" s="4" t="s">
        <v>28</v>
      </c>
      <c r="C125" s="4" t="s">
        <v>127</v>
      </c>
      <c r="D125" s="5" t="s">
        <v>10</v>
      </c>
      <c r="E125" s="6">
        <v>44</v>
      </c>
      <c r="F125" s="4" t="s">
        <v>32</v>
      </c>
      <c r="G125" s="4">
        <f>IF(A125="Universitario",1,IF(OR(F125="PROFESOR TITULAR",F125="PROFESOR ADJUNTO"),IF(E125&gt;=22,1,0.75),IF(OR(F125="PROFESOR AUXILIAR",F125="PROFESOR AYUDANTE"),IF(E125&gt;=22,0.75,0.5),"REVISAR JERARQUÍA")))</f>
        <v>1</v>
      </c>
    </row>
    <row r="126" spans="1:7" x14ac:dyDescent="0.25">
      <c r="A126" s="4" t="s">
        <v>7</v>
      </c>
      <c r="B126" s="4" t="s">
        <v>28</v>
      </c>
      <c r="C126" s="4" t="s">
        <v>134</v>
      </c>
      <c r="D126" s="5" t="s">
        <v>10</v>
      </c>
      <c r="E126" s="6">
        <v>6</v>
      </c>
      <c r="F126" s="4" t="s">
        <v>32</v>
      </c>
      <c r="G126" s="4">
        <f>IF(A126="Universitario",1,IF(OR(F126="PROFESOR TITULAR",F126="PROFESOR ADJUNTO"),IF(E126&gt;=22,1,0.75),IF(OR(F126="PROFESOR AUXILIAR",F126="PROFESOR AYUDANTE"),IF(E126&gt;=22,0.75,0.5),"REVISAR JERARQUÍA")))</f>
        <v>0.75</v>
      </c>
    </row>
    <row r="127" spans="1:7" x14ac:dyDescent="0.25">
      <c r="A127" s="4" t="s">
        <v>12</v>
      </c>
      <c r="B127" s="4" t="s">
        <v>13</v>
      </c>
      <c r="C127" s="4" t="s">
        <v>117</v>
      </c>
      <c r="D127" s="5" t="s">
        <v>10</v>
      </c>
      <c r="E127" s="6">
        <v>44</v>
      </c>
      <c r="F127" s="4" t="s">
        <v>15</v>
      </c>
      <c r="G127" s="4"/>
    </row>
    <row r="128" spans="1:7" x14ac:dyDescent="0.25">
      <c r="A128" s="4" t="s">
        <v>7</v>
      </c>
      <c r="B128" s="4" t="s">
        <v>37</v>
      </c>
      <c r="C128" s="4" t="s">
        <v>114</v>
      </c>
      <c r="D128" s="5" t="s">
        <v>10</v>
      </c>
      <c r="E128" s="6">
        <v>44</v>
      </c>
      <c r="F128" s="4" t="s">
        <v>11</v>
      </c>
      <c r="G128" s="4">
        <f>IF(A128="Universitario",1,IF(OR(F128="PROFESOR TITULAR",F128="PROFESOR ADJUNTO"),IF(E128&gt;=22,1,0.75),IF(OR(F128="PROFESOR AUXILIAR",F128="PROFESOR AYUDANTE"),IF(E128&gt;=22,0.75,0.5),"REVISAR JERARQUÍA")))</f>
        <v>1</v>
      </c>
    </row>
    <row r="129" spans="1:7" x14ac:dyDescent="0.25">
      <c r="A129" s="4" t="s">
        <v>7</v>
      </c>
      <c r="B129" s="4" t="s">
        <v>8</v>
      </c>
      <c r="C129" s="4" t="s">
        <v>36</v>
      </c>
      <c r="D129" s="5" t="s">
        <v>10</v>
      </c>
      <c r="E129" s="6">
        <v>44</v>
      </c>
      <c r="F129" s="4" t="s">
        <v>32</v>
      </c>
      <c r="G129" s="4">
        <f>IF(A129="Universitario",1,IF(OR(F129="PROFESOR TITULAR",F129="PROFESOR ADJUNTO"),IF(E129&gt;=22,1,0.75),IF(OR(F129="PROFESOR AUXILIAR",F129="PROFESOR AYUDANTE"),IF(E129&gt;=22,0.75,0.5),"REVISAR JERARQUÍA")))</f>
        <v>1</v>
      </c>
    </row>
    <row r="130" spans="1:7" x14ac:dyDescent="0.25">
      <c r="A130" s="4" t="s">
        <v>12</v>
      </c>
      <c r="B130" s="4" t="s">
        <v>13</v>
      </c>
      <c r="C130" s="4" t="s">
        <v>53</v>
      </c>
      <c r="D130" s="5" t="s">
        <v>10</v>
      </c>
      <c r="E130" s="6">
        <v>44</v>
      </c>
      <c r="F130" s="4" t="s">
        <v>15</v>
      </c>
      <c r="G130" s="4"/>
    </row>
    <row r="131" spans="1:7" x14ac:dyDescent="0.25">
      <c r="A131" s="4" t="s">
        <v>12</v>
      </c>
      <c r="B131" s="4" t="s">
        <v>13</v>
      </c>
      <c r="C131" s="4" t="s">
        <v>22</v>
      </c>
      <c r="D131" s="5" t="s">
        <v>10</v>
      </c>
      <c r="E131" s="6">
        <v>44</v>
      </c>
      <c r="F131" s="4" t="s">
        <v>15</v>
      </c>
      <c r="G131" s="4"/>
    </row>
    <row r="132" spans="1:7" x14ac:dyDescent="0.25">
      <c r="A132" s="4" t="s">
        <v>12</v>
      </c>
      <c r="B132" s="4" t="s">
        <v>13</v>
      </c>
      <c r="C132" s="4" t="s">
        <v>71</v>
      </c>
      <c r="D132" s="5" t="s">
        <v>10</v>
      </c>
      <c r="E132" s="6">
        <v>44</v>
      </c>
      <c r="F132" s="4" t="s">
        <v>15</v>
      </c>
      <c r="G132" s="4"/>
    </row>
    <row r="133" spans="1:7" x14ac:dyDescent="0.25">
      <c r="A133" s="4" t="s">
        <v>7</v>
      </c>
      <c r="B133" s="4" t="s">
        <v>37</v>
      </c>
      <c r="C133" s="4" t="s">
        <v>148</v>
      </c>
      <c r="D133" s="5" t="s">
        <v>10</v>
      </c>
      <c r="E133" s="6">
        <v>44</v>
      </c>
      <c r="F133" s="4" t="s">
        <v>32</v>
      </c>
      <c r="G133" s="4">
        <f>IF(A133="Universitario",1,IF(OR(F133="PROFESOR TITULAR",F133="PROFESOR ADJUNTO"),IF(E133&gt;=22,1,0.75),IF(OR(F133="PROFESOR AUXILIAR",F133="PROFESOR AYUDANTE"),IF(E133&gt;=22,0.75,0.5),"REVISAR JERARQUÍA")))</f>
        <v>1</v>
      </c>
    </row>
    <row r="134" spans="1:7" x14ac:dyDescent="0.25">
      <c r="A134" s="4" t="s">
        <v>7</v>
      </c>
      <c r="B134" s="4" t="s">
        <v>37</v>
      </c>
      <c r="C134" s="4" t="s">
        <v>82</v>
      </c>
      <c r="D134" s="5" t="s">
        <v>10</v>
      </c>
      <c r="E134" s="6">
        <v>44</v>
      </c>
      <c r="F134" s="4" t="s">
        <v>11</v>
      </c>
      <c r="G134" s="4">
        <f>IF(A134="Universitario",1,IF(OR(F134="PROFESOR TITULAR",F134="PROFESOR ADJUNTO"),IF(E134&gt;=22,1,0.75),IF(OR(F134="PROFESOR AUXILIAR",F134="PROFESOR AYUDANTE"),IF(E134&gt;=22,0.75,0.5),"REVISAR JERARQUÍA")))</f>
        <v>1</v>
      </c>
    </row>
    <row r="135" spans="1:7" x14ac:dyDescent="0.25">
      <c r="A135" s="4" t="s">
        <v>12</v>
      </c>
      <c r="B135" s="4" t="s">
        <v>85</v>
      </c>
      <c r="C135" s="4" t="s">
        <v>110</v>
      </c>
      <c r="D135" s="5" t="s">
        <v>10</v>
      </c>
      <c r="E135" s="6">
        <v>22</v>
      </c>
      <c r="F135" s="4" t="s">
        <v>15</v>
      </c>
      <c r="G135" s="4"/>
    </row>
    <row r="136" spans="1:7" x14ac:dyDescent="0.25">
      <c r="A136" s="4" t="s">
        <v>7</v>
      </c>
      <c r="B136" s="4" t="s">
        <v>28</v>
      </c>
      <c r="C136" s="4" t="s">
        <v>29</v>
      </c>
      <c r="D136" s="5" t="s">
        <v>10</v>
      </c>
      <c r="E136" s="6">
        <v>6</v>
      </c>
      <c r="F136" s="4" t="s">
        <v>30</v>
      </c>
      <c r="G136" s="4">
        <f>IF(A136="Universitario",1,IF(OR(F136="PROFESOR TITULAR",F136="PROFESOR ADJUNTO"),IF(E136&gt;=22,1,0.75),IF(OR(F136="PROFESOR AUXILIAR",F136="PROFESOR AYUDANTE"),IF(E136&gt;=22,0.75,0.5),"REVISAR JERARQUÍA")))</f>
        <v>0.5</v>
      </c>
    </row>
    <row r="137" spans="1:7" x14ac:dyDescent="0.25">
      <c r="A137" s="4" t="s">
        <v>7</v>
      </c>
      <c r="B137" s="4" t="s">
        <v>28</v>
      </c>
      <c r="C137" s="4" t="s">
        <v>196</v>
      </c>
      <c r="D137" s="5" t="s">
        <v>10</v>
      </c>
      <c r="E137" s="6">
        <v>22</v>
      </c>
      <c r="F137" s="4" t="s">
        <v>11</v>
      </c>
      <c r="G137" s="4">
        <f>IF(A137="Universitario",1,IF(OR(F137="PROFESOR TITULAR",F137="PROFESOR ADJUNTO"),IF(E137&gt;=22,1,0.75),IF(OR(F137="PROFESOR AUXILIAR",F137="PROFESOR AYUDANTE"),IF(E137&gt;=22,0.75,0.5),"REVISAR JERARQUÍA")))</f>
        <v>1</v>
      </c>
    </row>
    <row r="138" spans="1:7" x14ac:dyDescent="0.25">
      <c r="A138" s="4" t="s">
        <v>7</v>
      </c>
      <c r="B138" s="4" t="s">
        <v>28</v>
      </c>
      <c r="C138" s="4" t="s">
        <v>182</v>
      </c>
      <c r="D138" s="5" t="s">
        <v>10</v>
      </c>
      <c r="E138" s="6">
        <v>6</v>
      </c>
      <c r="F138" s="4" t="s">
        <v>46</v>
      </c>
      <c r="G138" s="4">
        <f>IF(A138="Universitario",1,IF(OR(F138="PROFESOR TITULAR",F138="PROFESOR ADJUNTO"),IF(E138&gt;=22,1,0.75),IF(OR(F138="PROFESOR AUXILIAR",F138="PROFESOR AYUDANTE"),IF(E138&gt;=22,0.75,0.5),"REVISAR JERARQUÍA")))</f>
        <v>0.5</v>
      </c>
    </row>
    <row r="139" spans="1:7" x14ac:dyDescent="0.25">
      <c r="A139" s="4" t="s">
        <v>7</v>
      </c>
      <c r="B139" s="4" t="s">
        <v>28</v>
      </c>
      <c r="C139" s="4" t="s">
        <v>34</v>
      </c>
      <c r="D139" s="5" t="s">
        <v>10</v>
      </c>
      <c r="E139" s="6">
        <v>22</v>
      </c>
      <c r="F139" s="4" t="s">
        <v>11</v>
      </c>
      <c r="G139" s="4">
        <f>IF(A139="Universitario",1,IF(OR(F139="PROFESOR TITULAR",F139="PROFESOR ADJUNTO"),IF(E139&gt;=22,1,0.75),IF(OR(F139="PROFESOR AUXILIAR",F139="PROFESOR AYUDANTE"),IF(E139&gt;=22,0.75,0.5),"REVISAR JERARQUÍA")))</f>
        <v>1</v>
      </c>
    </row>
    <row r="140" spans="1:7" x14ac:dyDescent="0.25">
      <c r="A140" s="4" t="s">
        <v>12</v>
      </c>
      <c r="B140" s="4" t="s">
        <v>13</v>
      </c>
      <c r="C140" s="4" t="s">
        <v>212</v>
      </c>
      <c r="D140" s="5" t="s">
        <v>10</v>
      </c>
      <c r="E140" s="6">
        <v>44</v>
      </c>
      <c r="F140" s="4" t="s">
        <v>15</v>
      </c>
      <c r="G140" s="4"/>
    </row>
    <row r="141" spans="1:7" x14ac:dyDescent="0.25">
      <c r="A141" s="4" t="s">
        <v>7</v>
      </c>
      <c r="B141" s="4" t="s">
        <v>37</v>
      </c>
      <c r="C141" s="4" t="s">
        <v>41</v>
      </c>
      <c r="D141" s="5" t="s">
        <v>10</v>
      </c>
      <c r="E141" s="6">
        <v>44</v>
      </c>
      <c r="F141" s="4" t="s">
        <v>11</v>
      </c>
      <c r="G141" s="4">
        <f>IF(A141="Universitario",1,IF(OR(F141="PROFESOR TITULAR",F141="PROFESOR ADJUNTO"),IF(E141&gt;=22,1,0.75),IF(OR(F141="PROFESOR AUXILIAR",F141="PROFESOR AYUDANTE"),IF(E141&gt;=22,0.75,0.5),"REVISAR JERARQUÍA")))</f>
        <v>1</v>
      </c>
    </row>
    <row r="142" spans="1:7" x14ac:dyDescent="0.25">
      <c r="A142" s="4" t="s">
        <v>12</v>
      </c>
      <c r="B142" s="4" t="s">
        <v>13</v>
      </c>
      <c r="C142" s="4" t="s">
        <v>120</v>
      </c>
      <c r="D142" s="5" t="s">
        <v>10</v>
      </c>
      <c r="E142" s="6">
        <v>44</v>
      </c>
      <c r="F142" s="4" t="s">
        <v>15</v>
      </c>
      <c r="G142" s="4"/>
    </row>
    <row r="143" spans="1:7" x14ac:dyDescent="0.25">
      <c r="A143" s="4" t="s">
        <v>7</v>
      </c>
      <c r="B143" s="4" t="s">
        <v>28</v>
      </c>
      <c r="C143" s="4" t="s">
        <v>169</v>
      </c>
      <c r="D143" s="5" t="s">
        <v>10</v>
      </c>
      <c r="E143" s="6">
        <v>6</v>
      </c>
      <c r="F143" s="4" t="s">
        <v>32</v>
      </c>
      <c r="G143" s="4">
        <f>IF(A143="Universitario",1,IF(OR(F143="PROFESOR TITULAR",F143="PROFESOR ADJUNTO"),IF(E143&gt;=22,1,0.75),IF(OR(F143="PROFESOR AUXILIAR",F143="PROFESOR AYUDANTE"),IF(E143&gt;=22,0.75,0.5),"REVISAR JERARQUÍA")))</f>
        <v>0.75</v>
      </c>
    </row>
    <row r="144" spans="1:7" x14ac:dyDescent="0.25">
      <c r="A144" s="4" t="s">
        <v>7</v>
      </c>
      <c r="B144" s="4" t="s">
        <v>37</v>
      </c>
      <c r="C144" s="4" t="s">
        <v>119</v>
      </c>
      <c r="D144" s="5" t="s">
        <v>10</v>
      </c>
      <c r="E144" s="6">
        <v>44</v>
      </c>
      <c r="F144" s="4" t="s">
        <v>32</v>
      </c>
      <c r="G144" s="4">
        <f>IF(A144="Universitario",1,IF(OR(F144="PROFESOR TITULAR",F144="PROFESOR ADJUNTO"),IF(E144&gt;=22,1,0.75),IF(OR(F144="PROFESOR AUXILIAR",F144="PROFESOR AYUDANTE"),IF(E144&gt;=22,0.75,0.5),"REVISAR JERARQUÍA")))</f>
        <v>1</v>
      </c>
    </row>
    <row r="145" spans="1:7" x14ac:dyDescent="0.25">
      <c r="A145" s="4" t="s">
        <v>12</v>
      </c>
      <c r="B145" s="4" t="s">
        <v>13</v>
      </c>
      <c r="C145" s="4" t="s">
        <v>194</v>
      </c>
      <c r="D145" s="5" t="s">
        <v>10</v>
      </c>
      <c r="E145" s="6">
        <v>44</v>
      </c>
      <c r="F145" s="4" t="s">
        <v>15</v>
      </c>
      <c r="G145" s="4"/>
    </row>
    <row r="146" spans="1:7" x14ac:dyDescent="0.25">
      <c r="A146" s="4" t="s">
        <v>7</v>
      </c>
      <c r="B146" s="4" t="s">
        <v>37</v>
      </c>
      <c r="C146" s="4" t="s">
        <v>66</v>
      </c>
      <c r="D146" s="5" t="s">
        <v>10</v>
      </c>
      <c r="E146" s="6">
        <v>44</v>
      </c>
      <c r="F146" s="4" t="s">
        <v>11</v>
      </c>
      <c r="G146" s="4">
        <f>IF(A146="Universitario",1,IF(OR(F146="PROFESOR TITULAR",F146="PROFESOR ADJUNTO"),IF(E146&gt;=22,1,0.75),IF(OR(F146="PROFESOR AUXILIAR",F146="PROFESOR AYUDANTE"),IF(E146&gt;=22,0.75,0.5),"REVISAR JERARQUÍA")))</f>
        <v>1</v>
      </c>
    </row>
    <row r="147" spans="1:7" x14ac:dyDescent="0.25">
      <c r="A147" s="4" t="s">
        <v>7</v>
      </c>
      <c r="B147" s="4" t="s">
        <v>37</v>
      </c>
      <c r="C147" s="4" t="s">
        <v>100</v>
      </c>
      <c r="D147" s="5" t="s">
        <v>10</v>
      </c>
      <c r="E147" s="6">
        <v>44</v>
      </c>
      <c r="F147" s="4" t="s">
        <v>11</v>
      </c>
      <c r="G147" s="4">
        <f>IF(A147="Universitario",1,IF(OR(F147="PROFESOR TITULAR",F147="PROFESOR ADJUNTO"),IF(E147&gt;=22,1,0.75),IF(OR(F147="PROFESOR AUXILIAR",F147="PROFESOR AYUDANTE"),IF(E147&gt;=22,0.75,0.5),"REVISAR JERARQUÍA")))</f>
        <v>1</v>
      </c>
    </row>
    <row r="148" spans="1:7" x14ac:dyDescent="0.25">
      <c r="A148" s="4" t="s">
        <v>7</v>
      </c>
      <c r="B148" s="4" t="s">
        <v>37</v>
      </c>
      <c r="C148" s="4" t="s">
        <v>99</v>
      </c>
      <c r="D148" s="5" t="s">
        <v>10</v>
      </c>
      <c r="E148" s="6">
        <v>44</v>
      </c>
      <c r="F148" s="4" t="s">
        <v>11</v>
      </c>
      <c r="G148" s="4">
        <f>IF(A148="Universitario",1,IF(OR(F148="PROFESOR TITULAR",F148="PROFESOR ADJUNTO"),IF(E148&gt;=22,1,0.75),IF(OR(F148="PROFESOR AUXILIAR",F148="PROFESOR AYUDANTE"),IF(E148&gt;=22,0.75,0.5),"REVISAR JERARQUÍA")))</f>
        <v>1</v>
      </c>
    </row>
    <row r="149" spans="1:7" x14ac:dyDescent="0.25">
      <c r="A149" s="4" t="s">
        <v>7</v>
      </c>
      <c r="B149" s="4" t="s">
        <v>37</v>
      </c>
      <c r="C149" s="4" t="s">
        <v>116</v>
      </c>
      <c r="D149" s="5" t="s">
        <v>10</v>
      </c>
      <c r="E149" s="6">
        <v>44</v>
      </c>
      <c r="F149" s="4" t="s">
        <v>11</v>
      </c>
      <c r="G149" s="4">
        <f>IF(A149="Universitario",1,IF(OR(F149="PROFESOR TITULAR",F149="PROFESOR ADJUNTO"),IF(E149&gt;=22,1,0.75),IF(OR(F149="PROFESOR AUXILIAR",F149="PROFESOR AYUDANTE"),IF(E149&gt;=22,0.75,0.5),"REVISAR JERARQUÍA")))</f>
        <v>1</v>
      </c>
    </row>
    <row r="150" spans="1:7" x14ac:dyDescent="0.25">
      <c r="A150" s="4" t="s">
        <v>7</v>
      </c>
      <c r="B150" s="4" t="s">
        <v>37</v>
      </c>
      <c r="C150" s="4" t="s">
        <v>40</v>
      </c>
      <c r="D150" s="5" t="s">
        <v>10</v>
      </c>
      <c r="E150" s="6">
        <v>44</v>
      </c>
      <c r="F150" s="4" t="s">
        <v>32</v>
      </c>
      <c r="G150" s="4">
        <f>IF(A150="Universitario",1,IF(OR(F150="PROFESOR TITULAR",F150="PROFESOR ADJUNTO"),IF(E150&gt;=22,1,0.75),IF(OR(F150="PROFESOR AUXILIAR",F150="PROFESOR AYUDANTE"),IF(E150&gt;=22,0.75,0.5),"REVISAR JERARQUÍA")))</f>
        <v>1</v>
      </c>
    </row>
    <row r="151" spans="1:7" x14ac:dyDescent="0.25">
      <c r="A151" s="4" t="s">
        <v>12</v>
      </c>
      <c r="B151" s="4" t="s">
        <v>13</v>
      </c>
      <c r="C151" s="4" t="s">
        <v>138</v>
      </c>
      <c r="D151" s="5" t="s">
        <v>10</v>
      </c>
      <c r="E151" s="6">
        <v>44</v>
      </c>
      <c r="F151" s="4" t="s">
        <v>15</v>
      </c>
      <c r="G151" s="4"/>
    </row>
    <row r="152" spans="1:7" x14ac:dyDescent="0.25">
      <c r="A152" s="4" t="s">
        <v>12</v>
      </c>
      <c r="B152" s="4" t="s">
        <v>13</v>
      </c>
      <c r="C152" s="4" t="s">
        <v>72</v>
      </c>
      <c r="D152" s="5" t="s">
        <v>10</v>
      </c>
      <c r="E152" s="6">
        <v>44</v>
      </c>
      <c r="F152" s="4" t="s">
        <v>15</v>
      </c>
      <c r="G152" s="4"/>
    </row>
    <row r="153" spans="1:7" x14ac:dyDescent="0.25">
      <c r="A153" s="4" t="s">
        <v>12</v>
      </c>
      <c r="B153" s="4" t="s">
        <v>13</v>
      </c>
      <c r="C153" s="4" t="s">
        <v>147</v>
      </c>
      <c r="D153" s="5" t="s">
        <v>10</v>
      </c>
      <c r="E153" s="6">
        <v>44</v>
      </c>
      <c r="F153" s="4" t="s">
        <v>15</v>
      </c>
      <c r="G153" s="4"/>
    </row>
    <row r="154" spans="1:7" x14ac:dyDescent="0.25">
      <c r="A154" s="4" t="s">
        <v>12</v>
      </c>
      <c r="B154" s="4" t="s">
        <v>13</v>
      </c>
      <c r="C154" s="4" t="s">
        <v>24</v>
      </c>
      <c r="D154" s="5" t="s">
        <v>10</v>
      </c>
      <c r="E154" s="6">
        <v>44</v>
      </c>
      <c r="F154" s="4" t="s">
        <v>15</v>
      </c>
      <c r="G154" s="4"/>
    </row>
    <row r="155" spans="1:7" x14ac:dyDescent="0.25">
      <c r="A155" s="4" t="s">
        <v>7</v>
      </c>
      <c r="B155" s="4" t="s">
        <v>37</v>
      </c>
      <c r="C155" s="4" t="s">
        <v>160</v>
      </c>
      <c r="D155" s="5" t="s">
        <v>10</v>
      </c>
      <c r="E155" s="6">
        <v>44</v>
      </c>
      <c r="F155" s="4" t="s">
        <v>32</v>
      </c>
      <c r="G155" s="4">
        <f>IF(A155="Universitario",1,IF(OR(F155="PROFESOR TITULAR",F155="PROFESOR ADJUNTO"),IF(E155&gt;=22,1,0.75),IF(OR(F155="PROFESOR AUXILIAR",F155="PROFESOR AYUDANTE"),IF(E155&gt;=22,0.75,0.5),"REVISAR JERARQUÍA")))</f>
        <v>1</v>
      </c>
    </row>
    <row r="156" spans="1:7" x14ac:dyDescent="0.25">
      <c r="A156" s="4" t="s">
        <v>12</v>
      </c>
      <c r="B156" s="4" t="s">
        <v>13</v>
      </c>
      <c r="C156" s="4" t="s">
        <v>154</v>
      </c>
      <c r="D156" s="5" t="s">
        <v>10</v>
      </c>
      <c r="E156" s="6">
        <v>44</v>
      </c>
      <c r="F156" s="4" t="s">
        <v>15</v>
      </c>
      <c r="G156" s="4"/>
    </row>
    <row r="157" spans="1:7" x14ac:dyDescent="0.25">
      <c r="A157" s="4" t="s">
        <v>7</v>
      </c>
      <c r="B157" s="4" t="s">
        <v>37</v>
      </c>
      <c r="C157" s="4" t="s">
        <v>135</v>
      </c>
      <c r="D157" s="5" t="s">
        <v>10</v>
      </c>
      <c r="E157" s="6">
        <v>44</v>
      </c>
      <c r="F157" s="4" t="s">
        <v>11</v>
      </c>
      <c r="G157" s="4">
        <f>IF(A157="Universitario",1,IF(OR(F157="PROFESOR TITULAR",F157="PROFESOR ADJUNTO"),IF(E157&gt;=22,1,0.75),IF(OR(F157="PROFESOR AUXILIAR",F157="PROFESOR AYUDANTE"),IF(E157&gt;=22,0.75,0.5),"REVISAR JERARQUÍA")))</f>
        <v>1</v>
      </c>
    </row>
    <row r="158" spans="1:7" x14ac:dyDescent="0.25">
      <c r="A158" s="4" t="s">
        <v>7</v>
      </c>
      <c r="B158" s="4" t="s">
        <v>37</v>
      </c>
      <c r="C158" s="4" t="s">
        <v>136</v>
      </c>
      <c r="D158" s="5" t="s">
        <v>10</v>
      </c>
      <c r="E158" s="6">
        <v>44</v>
      </c>
      <c r="F158" s="4" t="s">
        <v>11</v>
      </c>
      <c r="G158" s="4">
        <f>IF(A158="Universitario",1,IF(OR(F158="PROFESOR TITULAR",F158="PROFESOR ADJUNTO"),IF(E158&gt;=22,1,0.75),IF(OR(F158="PROFESOR AUXILIAR",F158="PROFESOR AYUDANTE"),IF(E158&gt;=22,0.75,0.5),"REVISAR JERARQUÍA")))</f>
        <v>1</v>
      </c>
    </row>
    <row r="159" spans="1:7" x14ac:dyDescent="0.25">
      <c r="A159" s="4" t="s">
        <v>7</v>
      </c>
      <c r="B159" s="4" t="s">
        <v>37</v>
      </c>
      <c r="C159" s="4" t="s">
        <v>186</v>
      </c>
      <c r="D159" s="5" t="s">
        <v>10</v>
      </c>
      <c r="E159" s="6">
        <v>44</v>
      </c>
      <c r="F159" s="4" t="s">
        <v>11</v>
      </c>
      <c r="G159" s="4">
        <f>IF(A159="Universitario",1,IF(OR(F159="PROFESOR TITULAR",F159="PROFESOR ADJUNTO"),IF(E159&gt;=22,1,0.75),IF(OR(F159="PROFESOR AUXILIAR",F159="PROFESOR AYUDANTE"),IF(E159&gt;=22,0.75,0.5),"REVISAR JERARQUÍA")))</f>
        <v>1</v>
      </c>
    </row>
    <row r="160" spans="1:7" x14ac:dyDescent="0.25">
      <c r="A160" s="4" t="s">
        <v>12</v>
      </c>
      <c r="B160" s="4" t="s">
        <v>13</v>
      </c>
      <c r="C160" s="4" t="s">
        <v>142</v>
      </c>
      <c r="D160" s="5" t="s">
        <v>10</v>
      </c>
      <c r="E160" s="6">
        <v>44</v>
      </c>
      <c r="F160" s="4" t="s">
        <v>15</v>
      </c>
      <c r="G160" s="4"/>
    </row>
    <row r="161" spans="1:7" x14ac:dyDescent="0.25">
      <c r="A161" s="4" t="s">
        <v>12</v>
      </c>
      <c r="B161" s="4" t="s">
        <v>13</v>
      </c>
      <c r="C161" s="4" t="s">
        <v>70</v>
      </c>
      <c r="D161" s="5" t="s">
        <v>10</v>
      </c>
      <c r="E161" s="6">
        <v>44</v>
      </c>
      <c r="F161" s="4" t="s">
        <v>15</v>
      </c>
      <c r="G161" s="4"/>
    </row>
    <row r="162" spans="1:7" x14ac:dyDescent="0.25">
      <c r="A162" s="4" t="s">
        <v>7</v>
      </c>
      <c r="B162" s="4" t="s">
        <v>37</v>
      </c>
      <c r="C162" s="4" t="s">
        <v>39</v>
      </c>
      <c r="D162" s="5" t="s">
        <v>10</v>
      </c>
      <c r="E162" s="6">
        <v>44</v>
      </c>
      <c r="F162" s="4" t="s">
        <v>11</v>
      </c>
      <c r="G162" s="4">
        <f>IF(A162="Universitario",1,IF(OR(F162="PROFESOR TITULAR",F162="PROFESOR ADJUNTO"),IF(E162&gt;=22,1,0.75),IF(OR(F162="PROFESOR AUXILIAR",F162="PROFESOR AYUDANTE"),IF(E162&gt;=22,0.75,0.5),"REVISAR JERARQUÍA")))</f>
        <v>1</v>
      </c>
    </row>
    <row r="163" spans="1:7" x14ac:dyDescent="0.25">
      <c r="A163" s="4" t="s">
        <v>12</v>
      </c>
      <c r="B163" s="4" t="s">
        <v>13</v>
      </c>
      <c r="C163" s="4" t="s">
        <v>131</v>
      </c>
      <c r="D163" s="5" t="s">
        <v>10</v>
      </c>
      <c r="E163" s="6">
        <v>44</v>
      </c>
      <c r="F163" s="4" t="s">
        <v>15</v>
      </c>
      <c r="G163" s="4"/>
    </row>
    <row r="164" spans="1:7" x14ac:dyDescent="0.25">
      <c r="A164" s="4" t="s">
        <v>12</v>
      </c>
      <c r="B164" s="4" t="s">
        <v>13</v>
      </c>
      <c r="C164" s="4" t="s">
        <v>76</v>
      </c>
      <c r="D164" s="5" t="s">
        <v>10</v>
      </c>
      <c r="E164" s="6">
        <v>44</v>
      </c>
      <c r="F164" s="4" t="s">
        <v>15</v>
      </c>
      <c r="G164" s="4"/>
    </row>
    <row r="165" spans="1:7" x14ac:dyDescent="0.25">
      <c r="A165" s="4" t="s">
        <v>7</v>
      </c>
      <c r="B165" s="4" t="s">
        <v>28</v>
      </c>
      <c r="C165" s="4" t="s">
        <v>90</v>
      </c>
      <c r="D165" s="5" t="s">
        <v>10</v>
      </c>
      <c r="E165" s="6">
        <v>12</v>
      </c>
      <c r="F165" s="4" t="s">
        <v>32</v>
      </c>
      <c r="G165" s="4">
        <f>IF(A165="Universitario",1,IF(OR(F165="PROFESOR TITULAR",F165="PROFESOR ADJUNTO"),IF(E165&gt;=22,1,0.75),IF(OR(F165="PROFESOR AUXILIAR",F165="PROFESOR AYUDANTE"),IF(E165&gt;=22,0.75,0.5),"REVISAR JERARQUÍA")))</f>
        <v>0.75</v>
      </c>
    </row>
    <row r="166" spans="1:7" x14ac:dyDescent="0.25">
      <c r="A166" s="4" t="s">
        <v>12</v>
      </c>
      <c r="B166" s="4" t="s">
        <v>13</v>
      </c>
      <c r="C166" s="4" t="s">
        <v>158</v>
      </c>
      <c r="D166" s="5" t="s">
        <v>10</v>
      </c>
      <c r="E166" s="6">
        <v>44</v>
      </c>
      <c r="F166" s="4" t="s">
        <v>15</v>
      </c>
      <c r="G166" s="4"/>
    </row>
    <row r="167" spans="1:7" x14ac:dyDescent="0.25">
      <c r="A167" s="4" t="s">
        <v>12</v>
      </c>
      <c r="B167" s="4" t="s">
        <v>13</v>
      </c>
      <c r="C167" s="4" t="s">
        <v>122</v>
      </c>
      <c r="D167" s="5" t="s">
        <v>10</v>
      </c>
      <c r="E167" s="6">
        <v>44</v>
      </c>
      <c r="F167" s="4" t="s">
        <v>15</v>
      </c>
      <c r="G167" s="4"/>
    </row>
    <row r="168" spans="1:7" x14ac:dyDescent="0.25">
      <c r="A168" s="4" t="s">
        <v>7</v>
      </c>
      <c r="B168" s="4" t="s">
        <v>37</v>
      </c>
      <c r="C168" s="4" t="s">
        <v>202</v>
      </c>
      <c r="D168" s="5" t="s">
        <v>10</v>
      </c>
      <c r="E168" s="6">
        <v>44</v>
      </c>
      <c r="F168" s="4" t="s">
        <v>11</v>
      </c>
      <c r="G168" s="4">
        <f>IF(A168="Universitario",1,IF(OR(F168="PROFESOR TITULAR",F168="PROFESOR ADJUNTO"),IF(E168&gt;=22,1,0.75),IF(OR(F168="PROFESOR AUXILIAR",F168="PROFESOR AYUDANTE"),IF(E168&gt;=22,0.75,0.5),"REVISAR JERARQUÍA")))</f>
        <v>1</v>
      </c>
    </row>
    <row r="169" spans="1:7" x14ac:dyDescent="0.25">
      <c r="A169" s="4" t="s">
        <v>7</v>
      </c>
      <c r="B169" s="4" t="s">
        <v>28</v>
      </c>
      <c r="C169" s="4" t="s">
        <v>89</v>
      </c>
      <c r="D169" s="5" t="s">
        <v>10</v>
      </c>
      <c r="E169" s="6">
        <v>6</v>
      </c>
      <c r="F169" s="4" t="s">
        <v>11</v>
      </c>
      <c r="G169" s="4">
        <f>IF(A169="Universitario",1,IF(OR(F169="PROFESOR TITULAR",F169="PROFESOR ADJUNTO"),IF(E169&gt;=22,1,0.75),IF(OR(F169="PROFESOR AUXILIAR",F169="PROFESOR AYUDANTE"),IF(E169&gt;=22,0.75,0.5),"REVISAR JERARQUÍA")))</f>
        <v>0.75</v>
      </c>
    </row>
    <row r="170" spans="1:7" x14ac:dyDescent="0.25">
      <c r="A170" s="4" t="s">
        <v>7</v>
      </c>
      <c r="B170" s="4" t="s">
        <v>37</v>
      </c>
      <c r="C170" s="4" t="s">
        <v>203</v>
      </c>
      <c r="D170" s="5" t="s">
        <v>10</v>
      </c>
      <c r="E170" s="6">
        <v>44</v>
      </c>
      <c r="F170" s="4" t="s">
        <v>32</v>
      </c>
      <c r="G170" s="4">
        <f>IF(A170="Universitario",1,IF(OR(F170="PROFESOR TITULAR",F170="PROFESOR ADJUNTO"),IF(E170&gt;=22,1,0.75),IF(OR(F170="PROFESOR AUXILIAR",F170="PROFESOR AYUDANTE"),IF(E170&gt;=22,0.75,0.5),"REVISAR JERARQUÍA")))</f>
        <v>1</v>
      </c>
    </row>
    <row r="171" spans="1:7" x14ac:dyDescent="0.25">
      <c r="A171" s="4" t="s">
        <v>12</v>
      </c>
      <c r="B171" s="4" t="s">
        <v>13</v>
      </c>
      <c r="C171" s="4" t="s">
        <v>77</v>
      </c>
      <c r="D171" s="5" t="s">
        <v>10</v>
      </c>
      <c r="E171" s="6">
        <v>44</v>
      </c>
      <c r="F171" s="4" t="s">
        <v>15</v>
      </c>
      <c r="G171" s="4"/>
    </row>
    <row r="172" spans="1:7" x14ac:dyDescent="0.25">
      <c r="A172" s="4" t="s">
        <v>12</v>
      </c>
      <c r="B172" s="4" t="s">
        <v>13</v>
      </c>
      <c r="C172" s="4" t="s">
        <v>21</v>
      </c>
      <c r="D172" s="5" t="s">
        <v>10</v>
      </c>
      <c r="E172" s="6">
        <v>44</v>
      </c>
      <c r="F172" s="4" t="s">
        <v>15</v>
      </c>
      <c r="G172" s="4"/>
    </row>
    <row r="173" spans="1:7" x14ac:dyDescent="0.25">
      <c r="A173" s="4" t="s">
        <v>7</v>
      </c>
      <c r="B173" s="4" t="s">
        <v>37</v>
      </c>
      <c r="C173" s="4" t="s">
        <v>201</v>
      </c>
      <c r="D173" s="5" t="s">
        <v>10</v>
      </c>
      <c r="E173" s="6">
        <v>44</v>
      </c>
      <c r="F173" s="4" t="s">
        <v>11</v>
      </c>
      <c r="G173" s="4">
        <f>IF(A173="Universitario",1,IF(OR(F173="PROFESOR TITULAR",F173="PROFESOR ADJUNTO"),IF(E173&gt;=22,1,0.75),IF(OR(F173="PROFESOR AUXILIAR",F173="PROFESOR AYUDANTE"),IF(E173&gt;=22,0.75,0.5),"REVISAR JERARQUÍA")))</f>
        <v>1</v>
      </c>
    </row>
    <row r="174" spans="1:7" x14ac:dyDescent="0.25">
      <c r="A174" s="4" t="s">
        <v>7</v>
      </c>
      <c r="B174" s="4" t="s">
        <v>37</v>
      </c>
      <c r="C174" s="4" t="s">
        <v>65</v>
      </c>
      <c r="D174" s="5" t="s">
        <v>10</v>
      </c>
      <c r="E174" s="6">
        <v>44</v>
      </c>
      <c r="F174" s="4" t="s">
        <v>11</v>
      </c>
      <c r="G174" s="4">
        <f>IF(A174="Universitario",1,IF(OR(F174="PROFESOR TITULAR",F174="PROFESOR ADJUNTO"),IF(E174&gt;=22,1,0.75),IF(OR(F174="PROFESOR AUXILIAR",F174="PROFESOR AYUDANTE"),IF(E174&gt;=22,0.75,0.5),"REVISAR JERARQUÍA")))</f>
        <v>1</v>
      </c>
    </row>
    <row r="175" spans="1:7" x14ac:dyDescent="0.25">
      <c r="A175" s="4" t="s">
        <v>7</v>
      </c>
      <c r="B175" s="4" t="s">
        <v>37</v>
      </c>
      <c r="C175" s="4" t="s">
        <v>177</v>
      </c>
      <c r="D175" s="5" t="s">
        <v>10</v>
      </c>
      <c r="E175" s="6">
        <v>44</v>
      </c>
      <c r="F175" s="4" t="s">
        <v>11</v>
      </c>
      <c r="G175" s="4">
        <f>IF(A175="Universitario",1,IF(OR(F175="PROFESOR TITULAR",F175="PROFESOR ADJUNTO"),IF(E175&gt;=22,1,0.75),IF(OR(F175="PROFESOR AUXILIAR",F175="PROFESOR AYUDANTE"),IF(E175&gt;=22,0.75,0.5),"REVISAR JERARQUÍA")))</f>
        <v>1</v>
      </c>
    </row>
    <row r="176" spans="1:7" x14ac:dyDescent="0.25">
      <c r="A176" s="4" t="s">
        <v>7</v>
      </c>
      <c r="B176" s="4" t="s">
        <v>37</v>
      </c>
      <c r="C176" s="4" t="s">
        <v>103</v>
      </c>
      <c r="D176" s="5" t="s">
        <v>10</v>
      </c>
      <c r="E176" s="6">
        <v>44</v>
      </c>
      <c r="F176" s="4" t="s">
        <v>32</v>
      </c>
      <c r="G176" s="4">
        <f>IF(A176="Universitario",1,IF(OR(F176="PROFESOR TITULAR",F176="PROFESOR ADJUNTO"),IF(E176&gt;=22,1,0.75),IF(OR(F176="PROFESOR AUXILIAR",F176="PROFESOR AYUDANTE"),IF(E176&gt;=22,0.75,0.5),"REVISAR JERARQUÍA")))</f>
        <v>1</v>
      </c>
    </row>
    <row r="177" spans="1:7" x14ac:dyDescent="0.25">
      <c r="A177" s="4" t="s">
        <v>12</v>
      </c>
      <c r="B177" s="4" t="s">
        <v>13</v>
      </c>
      <c r="C177" s="4" t="s">
        <v>118</v>
      </c>
      <c r="D177" s="5" t="s">
        <v>10</v>
      </c>
      <c r="E177" s="6">
        <v>44</v>
      </c>
      <c r="F177" s="4" t="s">
        <v>15</v>
      </c>
      <c r="G177" s="4"/>
    </row>
    <row r="178" spans="1:7" x14ac:dyDescent="0.25">
      <c r="A178" s="4" t="s">
        <v>12</v>
      </c>
      <c r="B178" s="4" t="s">
        <v>13</v>
      </c>
      <c r="C178" s="4" t="s">
        <v>151</v>
      </c>
      <c r="D178" s="5" t="s">
        <v>10</v>
      </c>
      <c r="E178" s="6">
        <v>44</v>
      </c>
      <c r="F178" s="4" t="s">
        <v>15</v>
      </c>
      <c r="G178" s="4"/>
    </row>
    <row r="179" spans="1:7" x14ac:dyDescent="0.25">
      <c r="A179" s="4" t="s">
        <v>12</v>
      </c>
      <c r="B179" s="4" t="s">
        <v>13</v>
      </c>
      <c r="C179" s="4" t="s">
        <v>155</v>
      </c>
      <c r="D179" s="5" t="s">
        <v>10</v>
      </c>
      <c r="E179" s="6">
        <v>44</v>
      </c>
      <c r="F179" s="4" t="s">
        <v>15</v>
      </c>
      <c r="G179" s="4"/>
    </row>
    <row r="180" spans="1:7" x14ac:dyDescent="0.25">
      <c r="A180" s="4" t="s">
        <v>7</v>
      </c>
      <c r="B180" s="4" t="s">
        <v>37</v>
      </c>
      <c r="C180" s="4" t="s">
        <v>63</v>
      </c>
      <c r="D180" s="5" t="s">
        <v>10</v>
      </c>
      <c r="E180" s="6">
        <v>44</v>
      </c>
      <c r="F180" s="4" t="s">
        <v>32</v>
      </c>
      <c r="G180" s="4">
        <f>IF(A180="Universitario",1,IF(OR(F180="PROFESOR TITULAR",F180="PROFESOR ADJUNTO"),IF(E180&gt;=22,1,0.75),IF(OR(F180="PROFESOR AUXILIAR",F180="PROFESOR AYUDANTE"),IF(E180&gt;=22,0.75,0.5),"REVISAR JERARQUÍA")))</f>
        <v>1</v>
      </c>
    </row>
    <row r="181" spans="1:7" x14ac:dyDescent="0.25">
      <c r="A181" s="4" t="s">
        <v>12</v>
      </c>
      <c r="B181" s="4" t="s">
        <v>13</v>
      </c>
      <c r="C181" s="4" t="s">
        <v>51</v>
      </c>
      <c r="D181" s="5" t="s">
        <v>10</v>
      </c>
      <c r="E181" s="6">
        <v>44</v>
      </c>
      <c r="F181" s="4" t="s">
        <v>15</v>
      </c>
      <c r="G181" s="4"/>
    </row>
    <row r="182" spans="1:7" x14ac:dyDescent="0.25">
      <c r="A182" s="4" t="s">
        <v>7</v>
      </c>
      <c r="B182" s="4" t="s">
        <v>37</v>
      </c>
      <c r="C182" s="4" t="s">
        <v>191</v>
      </c>
      <c r="D182" s="5" t="s">
        <v>10</v>
      </c>
      <c r="E182" s="6">
        <v>44</v>
      </c>
      <c r="F182" s="4" t="s">
        <v>11</v>
      </c>
      <c r="G182" s="4">
        <f>IF(A182="Universitario",1,IF(OR(F182="PROFESOR TITULAR",F182="PROFESOR ADJUNTO"),IF(E182&gt;=22,1,0.75),IF(OR(F182="PROFESOR AUXILIAR",F182="PROFESOR AYUDANTE"),IF(E182&gt;=22,0.75,0.5),"REVISAR JERARQUÍA")))</f>
        <v>1</v>
      </c>
    </row>
    <row r="183" spans="1:7" x14ac:dyDescent="0.25">
      <c r="A183" s="4" t="s">
        <v>7</v>
      </c>
      <c r="B183" s="4" t="s">
        <v>37</v>
      </c>
      <c r="C183" s="4" t="s">
        <v>67</v>
      </c>
      <c r="D183" s="5" t="s">
        <v>10</v>
      </c>
      <c r="E183" s="6">
        <v>44</v>
      </c>
      <c r="F183" s="4" t="s">
        <v>11</v>
      </c>
      <c r="G183" s="4">
        <f>IF(A183="Universitario",1,IF(OR(F183="PROFESOR TITULAR",F183="PROFESOR ADJUNTO"),IF(E183&gt;=22,1,0.75),IF(OR(F183="PROFESOR AUXILIAR",F183="PROFESOR AYUDANTE"),IF(E183&gt;=22,0.75,0.5),"REVISAR JERARQUÍA")))</f>
        <v>1</v>
      </c>
    </row>
    <row r="184" spans="1:7" x14ac:dyDescent="0.25">
      <c r="A184" s="4" t="s">
        <v>7</v>
      </c>
      <c r="B184" s="4" t="s">
        <v>28</v>
      </c>
      <c r="C184" s="4" t="s">
        <v>43</v>
      </c>
      <c r="D184" s="5" t="s">
        <v>10</v>
      </c>
      <c r="E184" s="6">
        <v>22</v>
      </c>
      <c r="F184" s="4" t="s">
        <v>11</v>
      </c>
      <c r="G184" s="4">
        <f>IF(A184="Universitario",1,IF(OR(F184="PROFESOR TITULAR",F184="PROFESOR ADJUNTO"),IF(E184&gt;=22,1,0.75),IF(OR(F184="PROFESOR AUXILIAR",F184="PROFESOR AYUDANTE"),IF(E184&gt;=22,0.75,0.5),"REVISAR JERARQUÍA")))</f>
        <v>1</v>
      </c>
    </row>
    <row r="185" spans="1:7" x14ac:dyDescent="0.25">
      <c r="A185" s="4" t="s">
        <v>7</v>
      </c>
      <c r="B185" s="4" t="s">
        <v>37</v>
      </c>
      <c r="C185" s="4" t="s">
        <v>204</v>
      </c>
      <c r="D185" s="5" t="s">
        <v>10</v>
      </c>
      <c r="E185" s="6">
        <v>44</v>
      </c>
      <c r="F185" s="4" t="s">
        <v>46</v>
      </c>
      <c r="G185" s="4">
        <f>IF(A185="Universitario",1,IF(OR(F185="PROFESOR TITULAR",F185="PROFESOR ADJUNTO"),IF(E185&gt;=22,1,0.75),IF(OR(F185="PROFESOR AUXILIAR",F185="PROFESOR AYUDANTE"),IF(E185&gt;=22,0.75,0.5),"REVISAR JERARQUÍA")))</f>
        <v>0.75</v>
      </c>
    </row>
    <row r="186" spans="1:7" x14ac:dyDescent="0.25">
      <c r="A186" s="4" t="s">
        <v>7</v>
      </c>
      <c r="B186" s="4" t="s">
        <v>37</v>
      </c>
      <c r="C186" s="4" t="s">
        <v>98</v>
      </c>
      <c r="D186" s="5" t="s">
        <v>10</v>
      </c>
      <c r="E186" s="6">
        <v>44</v>
      </c>
      <c r="F186" s="4" t="s">
        <v>32</v>
      </c>
      <c r="G186" s="4">
        <f>IF(A186="Universitario",1,IF(OR(F186="PROFESOR TITULAR",F186="PROFESOR ADJUNTO"),IF(E186&gt;=22,1,0.75),IF(OR(F186="PROFESOR AUXILIAR",F186="PROFESOR AYUDANTE"),IF(E186&gt;=22,0.75,0.5),"REVISAR JERARQUÍA")))</f>
        <v>1</v>
      </c>
    </row>
    <row r="187" spans="1:7" x14ac:dyDescent="0.25">
      <c r="A187" s="4" t="s">
        <v>12</v>
      </c>
      <c r="B187" s="4" t="s">
        <v>13</v>
      </c>
      <c r="C187" s="4" t="s">
        <v>57</v>
      </c>
      <c r="D187" s="5" t="s">
        <v>10</v>
      </c>
      <c r="E187" s="6">
        <v>44</v>
      </c>
      <c r="F187" s="4" t="s">
        <v>15</v>
      </c>
      <c r="G187" s="4"/>
    </row>
    <row r="188" spans="1:7" x14ac:dyDescent="0.25">
      <c r="A188" s="4" t="s">
        <v>7</v>
      </c>
      <c r="B188" s="4" t="s">
        <v>28</v>
      </c>
      <c r="C188" s="4" t="s">
        <v>168</v>
      </c>
      <c r="D188" s="5" t="s">
        <v>10</v>
      </c>
      <c r="E188" s="6">
        <v>22</v>
      </c>
      <c r="F188" s="4" t="s">
        <v>32</v>
      </c>
      <c r="G188" s="4">
        <f>IF(A188="Universitario",1,IF(OR(F188="PROFESOR TITULAR",F188="PROFESOR ADJUNTO"),IF(E188&gt;=22,1,0.75),IF(OR(F188="PROFESOR AUXILIAR",F188="PROFESOR AYUDANTE"),IF(E188&gt;=22,0.75,0.5),"REVISAR JERARQUÍA")))</f>
        <v>1</v>
      </c>
    </row>
    <row r="189" spans="1:7" x14ac:dyDescent="0.25">
      <c r="A189" s="4" t="s">
        <v>12</v>
      </c>
      <c r="B189" s="4" t="s">
        <v>13</v>
      </c>
      <c r="C189" s="4" t="s">
        <v>164</v>
      </c>
      <c r="D189" s="5" t="s">
        <v>10</v>
      </c>
      <c r="E189" s="6">
        <v>44</v>
      </c>
      <c r="F189" s="4" t="s">
        <v>15</v>
      </c>
      <c r="G189" s="4"/>
    </row>
    <row r="190" spans="1:7" x14ac:dyDescent="0.25">
      <c r="A190" s="4" t="s">
        <v>12</v>
      </c>
      <c r="B190" s="4" t="s">
        <v>13</v>
      </c>
      <c r="C190" s="4" t="s">
        <v>23</v>
      </c>
      <c r="D190" s="5" t="s">
        <v>10</v>
      </c>
      <c r="E190" s="6">
        <v>44</v>
      </c>
      <c r="F190" s="4" t="s">
        <v>15</v>
      </c>
      <c r="G190" s="4"/>
    </row>
    <row r="191" spans="1:7" x14ac:dyDescent="0.25">
      <c r="A191" s="4" t="s">
        <v>12</v>
      </c>
      <c r="B191" s="4" t="s">
        <v>13</v>
      </c>
      <c r="C191" s="4" t="s">
        <v>74</v>
      </c>
      <c r="D191" s="5" t="s">
        <v>10</v>
      </c>
      <c r="E191" s="6">
        <v>44</v>
      </c>
      <c r="F191" s="4" t="s">
        <v>15</v>
      </c>
      <c r="G191" s="4"/>
    </row>
    <row r="192" spans="1:7" x14ac:dyDescent="0.25">
      <c r="A192" s="4" t="s">
        <v>7</v>
      </c>
      <c r="B192" s="4" t="s">
        <v>28</v>
      </c>
      <c r="C192" s="4" t="s">
        <v>129</v>
      </c>
      <c r="D192" s="5" t="s">
        <v>10</v>
      </c>
      <c r="E192" s="6">
        <v>22</v>
      </c>
      <c r="F192" s="4" t="s">
        <v>46</v>
      </c>
      <c r="G192" s="4">
        <f>IF(A192="Universitario",1,IF(OR(F192="PROFESOR TITULAR",F192="PROFESOR ADJUNTO"),IF(E192&gt;=22,1,0.75),IF(OR(F192="PROFESOR AUXILIAR",F192="PROFESOR AYUDANTE"),IF(E192&gt;=22,0.75,0.5),"REVISAR JERARQUÍA")))</f>
        <v>0.75</v>
      </c>
    </row>
    <row r="193" spans="1:7" x14ac:dyDescent="0.25">
      <c r="A193" s="4" t="s">
        <v>12</v>
      </c>
      <c r="B193" s="4" t="s">
        <v>13</v>
      </c>
      <c r="C193" s="4" t="s">
        <v>78</v>
      </c>
      <c r="D193" s="5" t="s">
        <v>10</v>
      </c>
      <c r="E193" s="6">
        <v>44</v>
      </c>
      <c r="F193" s="4" t="s">
        <v>15</v>
      </c>
      <c r="G193" s="4"/>
    </row>
    <row r="194" spans="1:7" x14ac:dyDescent="0.25">
      <c r="A194" s="4" t="s">
        <v>7</v>
      </c>
      <c r="B194" s="4" t="s">
        <v>28</v>
      </c>
      <c r="C194" s="4" t="s">
        <v>198</v>
      </c>
      <c r="D194" s="5" t="s">
        <v>10</v>
      </c>
      <c r="E194" s="6">
        <v>22</v>
      </c>
      <c r="F194" s="4" t="s">
        <v>11</v>
      </c>
      <c r="G194" s="4">
        <f>IF(A194="Universitario",1,IF(OR(F194="PROFESOR TITULAR",F194="PROFESOR ADJUNTO"),IF(E194&gt;=22,1,0.75),IF(OR(F194="PROFESOR AUXILIAR",F194="PROFESOR AYUDANTE"),IF(E194&gt;=22,0.75,0.5),"REVISAR JERARQUÍA")))</f>
        <v>1</v>
      </c>
    </row>
    <row r="195" spans="1:7" x14ac:dyDescent="0.25">
      <c r="A195" s="4" t="s">
        <v>7</v>
      </c>
      <c r="B195" s="4" t="s">
        <v>37</v>
      </c>
      <c r="C195" s="4" t="s">
        <v>163</v>
      </c>
      <c r="D195" s="5" t="s">
        <v>10</v>
      </c>
      <c r="E195" s="6">
        <v>44</v>
      </c>
      <c r="F195" s="4" t="s">
        <v>11</v>
      </c>
      <c r="G195" s="4">
        <f>IF(A195="Universitario",1,IF(OR(F195="PROFESOR TITULAR",F195="PROFESOR ADJUNTO"),IF(E195&gt;=22,1,0.75),IF(OR(F195="PROFESOR AUXILIAR",F195="PROFESOR AYUDANTE"),IF(E195&gt;=22,0.75,0.5),"REVISAR JERARQUÍA")))</f>
        <v>1</v>
      </c>
    </row>
    <row r="196" spans="1:7" x14ac:dyDescent="0.25">
      <c r="A196" s="4" t="s">
        <v>7</v>
      </c>
      <c r="B196" s="4" t="s">
        <v>28</v>
      </c>
      <c r="C196" s="4" t="s">
        <v>59</v>
      </c>
      <c r="D196" s="5" t="s">
        <v>10</v>
      </c>
      <c r="E196" s="6">
        <v>22</v>
      </c>
      <c r="F196" s="4" t="s">
        <v>32</v>
      </c>
      <c r="G196" s="4">
        <f>IF(A196="Universitario",1,IF(OR(F196="PROFESOR TITULAR",F196="PROFESOR ADJUNTO"),IF(E196&gt;=22,1,0.75),IF(OR(F196="PROFESOR AUXILIAR",F196="PROFESOR AYUDANTE"),IF(E196&gt;=22,0.75,0.5),"REVISAR JERARQUÍA")))</f>
        <v>1</v>
      </c>
    </row>
  </sheetData>
  <autoFilter ref="A1:G196" xr:uid="{DEE7E8D6-F60B-46D8-B90A-80168C15FFF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Gabriel Cáceres</cp:lastModifiedBy>
  <dcterms:created xsi:type="dcterms:W3CDTF">2015-06-05T18:19:34Z</dcterms:created>
  <dcterms:modified xsi:type="dcterms:W3CDTF">2026-09-29T19:54:48Z</dcterms:modified>
</cp:coreProperties>
</file>